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boijuulsan tol" sheetId="2" r:id="rId1"/>
  </sheets>
  <calcPr calcId="144525"/>
</workbook>
</file>

<file path=xl/calcChain.xml><?xml version="1.0" encoding="utf-8"?>
<calcChain xmlns="http://schemas.openxmlformats.org/spreadsheetml/2006/main">
  <c r="T119" i="2" l="1"/>
  <c r="U119" i="2"/>
  <c r="T99" i="2"/>
  <c r="U99" i="2"/>
  <c r="T79" i="2"/>
  <c r="U79" i="2"/>
  <c r="T59" i="2"/>
  <c r="U59" i="2"/>
  <c r="T39" i="2"/>
  <c r="U39" i="2"/>
  <c r="U19" i="2"/>
  <c r="T19" i="2" l="1"/>
  <c r="S119" i="2" l="1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C19" i="2" l="1"/>
  <c r="D19" i="2"/>
  <c r="E19" i="2"/>
  <c r="F19" i="2" l="1"/>
  <c r="G19" i="2"/>
  <c r="H19" i="2"/>
  <c r="I19" i="2"/>
  <c r="J19" i="2"/>
  <c r="K19" i="2"/>
  <c r="L19" i="2"/>
  <c r="M19" i="2"/>
  <c r="N19" i="2"/>
  <c r="O19" i="2"/>
  <c r="P19" i="2"/>
  <c r="Q19" i="2"/>
  <c r="R19" i="2"/>
  <c r="S19" i="2"/>
</calcChain>
</file>

<file path=xl/sharedStrings.xml><?xml version="1.0" encoding="utf-8"?>
<sst xmlns="http://schemas.openxmlformats.org/spreadsheetml/2006/main" count="234" uniqueCount="44">
  <si>
    <t>№</t>
  </si>
  <si>
    <t xml:space="preserve">Сумын нэр </t>
  </si>
  <si>
    <t>2000 он</t>
  </si>
  <si>
    <t>2001 он</t>
  </si>
  <si>
    <t>2002 он</t>
  </si>
  <si>
    <t>2003 он</t>
  </si>
  <si>
    <t>2004 он</t>
  </si>
  <si>
    <t>2005 он</t>
  </si>
  <si>
    <t>2006 он</t>
  </si>
  <si>
    <t>2007 он</t>
  </si>
  <si>
    <t>2008 он</t>
  </si>
  <si>
    <t>2009 он</t>
  </si>
  <si>
    <t>2010 он</t>
  </si>
  <si>
    <t>2011 он</t>
  </si>
  <si>
    <t>2012 oн</t>
  </si>
  <si>
    <t xml:space="preserve">2013 он </t>
  </si>
  <si>
    <t xml:space="preserve">2014 он </t>
  </si>
  <si>
    <t xml:space="preserve">2015 он </t>
  </si>
  <si>
    <t xml:space="preserve">2016 он </t>
  </si>
  <si>
    <t>Булган</t>
  </si>
  <si>
    <t>Баян-Агт</t>
  </si>
  <si>
    <t>Баяннуур</t>
  </si>
  <si>
    <t>Бугат</t>
  </si>
  <si>
    <t xml:space="preserve">Бүрэгхангай 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</si>
  <si>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</si>
  <si>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</si>
  <si>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</si>
  <si>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</si>
  <si>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</si>
  <si>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</si>
  <si>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</si>
  <si>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</si>
  <si>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</si>
  <si>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</si>
  <si>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</si>
  <si>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t xml:space="preserve">Дүн </t>
  </si>
  <si>
    <t xml:space="preserve">2017 он </t>
  </si>
  <si>
    <t xml:space="preserve">2018 он </t>
  </si>
  <si>
    <t xml:space="preserve">Бойжуулсан төлийн тоо, мян.толгой /унага </t>
  </si>
  <si>
    <t>Бойжуулсан төлийн тоо, толгой /нийт/</t>
  </si>
  <si>
    <t>Бойжуулсан төлийн тоо, мян.толгой /тугал/</t>
  </si>
  <si>
    <t>Бойжуулсан төлийн тоо мян.толгой/ботго/</t>
  </si>
  <si>
    <t>Бойжуулсан төлийн тоо, мян.толгой /хурга/</t>
  </si>
  <si>
    <t>Бойжуулсан төлийн тоо, мян.толгой /ишиг/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</si>
</sst>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¥&quot;* #,##0.00_ ;_ &quot;¥&quot;* \-#,##0.00_ ;_ &quot;¥&quot;* &quot;-&quot;??_ ;_ @_ "/>
    <numFmt numFmtId="165" formatCode="_-* #,##0.00_₮_-;\-* #,##0.00_₮_-;_-* &quot;-&quot;??_₮_-;_-@_-"/>
    <numFmt numFmtId="166" formatCode="[$-10409]###\ ###\ 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Mon"/>
      <family val="2"/>
    </font>
    <font>
      <b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3" fillId="2" borderId="2" xfId="2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right" vertical="center" wrapText="1" readingOrder="1"/>
    </xf>
    <xf numFmtId="0" fontId="7" fillId="0" borderId="1" xfId="1" applyFont="1" applyBorder="1" applyAlignment="1"/>
    <xf numFmtId="0" fontId="3" fillId="0" borderId="2" xfId="5" applyFont="1" applyBorder="1"/>
    <xf numFmtId="1" fontId="3" fillId="0" borderId="2" xfId="6" applyNumberFormat="1" applyFont="1" applyFill="1" applyBorder="1" applyAlignment="1">
      <alignment horizontal="right" wrapText="1"/>
    </xf>
    <xf numFmtId="0" fontId="3" fillId="0" borderId="2" xfId="13" applyFont="1" applyBorder="1"/>
    <xf numFmtId="1" fontId="3" fillId="0" borderId="2" xfId="8" applyNumberFormat="1" applyFont="1" applyFill="1" applyBorder="1" applyAlignment="1">
      <alignment horizontal="right" wrapText="1"/>
    </xf>
    <xf numFmtId="0" fontId="3" fillId="0" borderId="2" xfId="14" applyFont="1" applyBorder="1"/>
    <xf numFmtId="1" fontId="3" fillId="0" borderId="2" xfId="11" applyNumberFormat="1" applyFont="1" applyFill="1" applyBorder="1" applyAlignment="1">
      <alignment horizontal="right" wrapText="1"/>
    </xf>
    <xf numFmtId="0" fontId="3" fillId="0" borderId="2" xfId="15" applyFont="1" applyBorder="1"/>
    <xf numFmtId="1" fontId="3" fillId="0" borderId="2" xfId="9" applyNumberFormat="1" applyFont="1" applyFill="1" applyBorder="1" applyAlignment="1">
      <alignment horizontal="right" wrapText="1"/>
    </xf>
    <xf numFmtId="0" fontId="3" fillId="0" borderId="2" xfId="16" applyFont="1" applyBorder="1"/>
    <xf numFmtId="1" fontId="3" fillId="0" borderId="2" xfId="10" applyNumberFormat="1" applyFont="1" applyFill="1" applyBorder="1" applyAlignment="1">
      <alignment horizontal="right" wrapText="1"/>
    </xf>
    <xf numFmtId="0" fontId="5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/>
    <xf numFmtId="0" fontId="3" fillId="0" borderId="2" xfId="1" applyFont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right" wrapText="1"/>
    </xf>
    <xf numFmtId="0" fontId="3" fillId="0" borderId="2" xfId="5" applyFont="1" applyFill="1" applyBorder="1"/>
    <xf numFmtId="0" fontId="3" fillId="0" borderId="2" xfId="13" applyFont="1" applyFill="1" applyBorder="1"/>
    <xf numFmtId="0" fontId="3" fillId="0" borderId="2" xfId="14" applyFont="1" applyFill="1" applyBorder="1"/>
    <xf numFmtId="0" fontId="3" fillId="0" borderId="2" xfId="15" applyFont="1" applyFill="1" applyBorder="1"/>
    <xf numFmtId="0" fontId="3" fillId="0" borderId="2" xfId="16" applyFont="1" applyFill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6" fillId="0" borderId="2" xfId="0" applyFont="1" applyBorder="1"/>
    <xf numFmtId="2" fontId="3" fillId="0" borderId="2" xfId="5" applyNumberFormat="1" applyFont="1" applyBorder="1"/>
    <xf numFmtId="2" fontId="3" fillId="0" borderId="2" xfId="3" applyNumberFormat="1" applyFont="1" applyFill="1" applyBorder="1" applyAlignment="1">
      <alignment horizontal="right" wrapText="1"/>
    </xf>
    <xf numFmtId="2" fontId="3" fillId="0" borderId="2" xfId="5" applyNumberFormat="1" applyFont="1" applyFill="1" applyBorder="1"/>
    <xf numFmtId="2" fontId="3" fillId="0" borderId="2" xfId="6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 wrapText="1" readingOrder="1"/>
    </xf>
    <xf numFmtId="2" fontId="3" fillId="2" borderId="2" xfId="0" applyNumberFormat="1" applyFont="1" applyFill="1" applyBorder="1" applyAlignment="1">
      <alignment horizontal="center"/>
    </xf>
    <xf numFmtId="2" fontId="3" fillId="0" borderId="2" xfId="13" applyNumberFormat="1" applyFont="1" applyBorder="1"/>
    <xf numFmtId="2" fontId="3" fillId="0" borderId="2" xfId="13" applyNumberFormat="1" applyFont="1" applyFill="1" applyBorder="1"/>
    <xf numFmtId="2" fontId="3" fillId="0" borderId="2" xfId="8" applyNumberFormat="1" applyFont="1" applyFill="1" applyBorder="1" applyAlignment="1">
      <alignment horizontal="right" wrapText="1"/>
    </xf>
    <xf numFmtId="2" fontId="3" fillId="0" borderId="2" xfId="14" applyNumberFormat="1" applyFont="1" applyBorder="1"/>
    <xf numFmtId="2" fontId="3" fillId="0" borderId="2" xfId="14" applyNumberFormat="1" applyFont="1" applyFill="1" applyBorder="1"/>
    <xf numFmtId="2" fontId="3" fillId="0" borderId="2" xfId="11" applyNumberFormat="1" applyFont="1" applyFill="1" applyBorder="1" applyAlignment="1">
      <alignment horizontal="right" wrapText="1"/>
    </xf>
    <xf numFmtId="2" fontId="3" fillId="0" borderId="2" xfId="15" applyNumberFormat="1" applyFont="1" applyBorder="1"/>
    <xf numFmtId="2" fontId="3" fillId="0" borderId="2" xfId="15" applyNumberFormat="1" applyFont="1" applyFill="1" applyBorder="1"/>
    <xf numFmtId="2" fontId="3" fillId="0" borderId="2" xfId="9" applyNumberFormat="1" applyFont="1" applyFill="1" applyBorder="1" applyAlignment="1">
      <alignment horizontal="right" wrapText="1"/>
    </xf>
    <xf numFmtId="2" fontId="3" fillId="0" borderId="2" xfId="16" applyNumberFormat="1" applyFont="1" applyBorder="1"/>
    <xf numFmtId="2" fontId="3" fillId="0" borderId="2" xfId="16" applyNumberFormat="1" applyFont="1" applyFill="1" applyBorder="1"/>
    <xf numFmtId="2" fontId="3" fillId="0" borderId="2" xfId="10" applyNumberFormat="1" applyFont="1" applyFill="1" applyBorder="1" applyAlignment="1">
      <alignment horizontal="right" wrapTex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126">
    <cellStyle name="Comma 3" xfId="6"/>
    <cellStyle name="Comma 5" xfId="8"/>
    <cellStyle name="Comma 6" xfId="11"/>
    <cellStyle name="Comma 7" xfId="9"/>
    <cellStyle name="Comma 8" xfId="10"/>
    <cellStyle name="Currency 2" xfId="64"/>
    <cellStyle name="Normal" xfId="0" builtinId="0"/>
    <cellStyle name="Normal 10" xfId="18"/>
    <cellStyle name="Normal 100" xfId="114"/>
    <cellStyle name="Normal 101" xfId="115"/>
    <cellStyle name="Normal 102" xfId="116"/>
    <cellStyle name="Normal 103" xfId="117"/>
    <cellStyle name="Normal 104" xfId="118"/>
    <cellStyle name="Normal 105" xfId="119"/>
    <cellStyle name="Normal 106" xfId="120"/>
    <cellStyle name="Normal 108" xfId="124"/>
    <cellStyle name="Normal 109" xfId="121"/>
    <cellStyle name="Normal 11" xfId="19"/>
    <cellStyle name="Normal 110" xfId="122"/>
    <cellStyle name="Normal 12" xfId="20"/>
    <cellStyle name="Normal 13" xfId="65"/>
    <cellStyle name="Normal 14" xfId="21"/>
    <cellStyle name="Normal 15" xfId="66"/>
    <cellStyle name="Normal 16" xfId="67"/>
    <cellStyle name="Normal 16 2" xfId="123"/>
    <cellStyle name="Normal 17" xfId="68"/>
    <cellStyle name="Normal 18" xfId="69"/>
    <cellStyle name="Normal 19" xfId="71"/>
    <cellStyle name="Normal 2" xfId="1"/>
    <cellStyle name="Normal 2 2" xfId="7"/>
    <cellStyle name="Normal 2 3" xfId="12"/>
    <cellStyle name="Normal 2 4" xfId="43"/>
    <cellStyle name="Normal 2 5" xfId="44"/>
    <cellStyle name="Normal 2 6" xfId="45"/>
    <cellStyle name="Normal 2 7" xfId="46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5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70"/>
    <cellStyle name="Normal 40" xfId="42"/>
    <cellStyle name="Normal 41" xfId="47"/>
    <cellStyle name="Normal 42" xfId="48"/>
    <cellStyle name="Normal 43" xfId="49"/>
    <cellStyle name="Normal 44" xfId="50"/>
    <cellStyle name="Normal 45" xfId="72"/>
    <cellStyle name="Normal 46" xfId="51"/>
    <cellStyle name="Normal 47" xfId="73"/>
    <cellStyle name="Normal 48" xfId="74"/>
    <cellStyle name="Normal 49" xfId="75"/>
    <cellStyle name="Normal 5" xfId="13"/>
    <cellStyle name="Normal 50" xfId="76"/>
    <cellStyle name="Normal 51" xfId="77"/>
    <cellStyle name="Normal 52" xfId="78"/>
    <cellStyle name="Normal 53" xfId="79"/>
    <cellStyle name="Normal 54" xfId="80"/>
    <cellStyle name="Normal 55" xfId="81"/>
    <cellStyle name="Normal 56" xfId="53"/>
    <cellStyle name="Normal 57" xfId="52"/>
    <cellStyle name="Normal 58" xfId="54"/>
    <cellStyle name="Normal 59" xfId="82"/>
    <cellStyle name="Normal 6" xfId="14"/>
    <cellStyle name="Normal 6 2" xfId="125"/>
    <cellStyle name="Normal 60" xfId="55"/>
    <cellStyle name="Normal 61" xfId="56"/>
    <cellStyle name="Normal 62" xfId="57"/>
    <cellStyle name="Normal 63" xfId="58"/>
    <cellStyle name="Normal 64" xfId="59"/>
    <cellStyle name="Normal 65" xfId="60"/>
    <cellStyle name="Normal 66" xfId="61"/>
    <cellStyle name="Normal 67" xfId="83"/>
    <cellStyle name="Normal 68" xfId="62"/>
    <cellStyle name="Normal 69" xfId="63"/>
    <cellStyle name="Normal 7" xfId="15"/>
    <cellStyle name="Normal 70" xfId="84"/>
    <cellStyle name="Normal 71" xfId="85"/>
    <cellStyle name="Normal 72" xfId="86"/>
    <cellStyle name="Normal 73" xfId="87"/>
    <cellStyle name="Normal 74" xfId="88"/>
    <cellStyle name="Normal 75" xfId="89"/>
    <cellStyle name="Normal 76" xfId="90"/>
    <cellStyle name="Normal 77" xfId="91"/>
    <cellStyle name="Normal 78" xfId="92"/>
    <cellStyle name="Normal 79" xfId="93"/>
    <cellStyle name="Normal 8" xfId="16"/>
    <cellStyle name="Normal 80" xfId="94"/>
    <cellStyle name="Normal 81" xfId="95"/>
    <cellStyle name="Normal 82" xfId="96"/>
    <cellStyle name="Normal 83" xfId="97"/>
    <cellStyle name="Normal 84" xfId="98"/>
    <cellStyle name="Normal 85" xfId="99"/>
    <cellStyle name="Normal 86" xfId="100"/>
    <cellStyle name="Normal 87" xfId="101"/>
    <cellStyle name="Normal 88" xfId="102"/>
    <cellStyle name="Normal 89" xfId="103"/>
    <cellStyle name="Normal 9" xfId="17"/>
    <cellStyle name="Normal 90" xfId="104"/>
    <cellStyle name="Normal 91" xfId="105"/>
    <cellStyle name="Normal 92" xfId="106"/>
    <cellStyle name="Normal 93" xfId="107"/>
    <cellStyle name="Normal 94" xfId="108"/>
    <cellStyle name="Normal 95" xfId="109"/>
    <cellStyle name="Normal 96" xfId="110"/>
    <cellStyle name="Normal 97" xfId="111"/>
    <cellStyle name="Normal 98" xfId="112"/>
    <cellStyle name="Normal 99" xfId="113"/>
    <cellStyle name="Normal_Sheet1" xfId="2"/>
    <cellStyle name="Normal_Sheet3" xfId="3"/>
    <cellStyle name="Ердийн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Бойжуулсан</a:t>
            </a:r>
            <a:r>
              <a:rPr lang="mn-MN" baseline="0"/>
              <a:t> төл</a:t>
            </a:r>
            <a:r>
              <a:rPr lang="mn-MN"/>
              <a:t> </a:t>
            </a:r>
          </a:p>
        </c:rich>
      </c:tx>
      <c:layout>
        <c:manualLayout>
          <c:xMode val="edge"/>
          <c:yMode val="edge"/>
          <c:x val="0.46290529608456477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'boijuulsan tol'!$B$19</c:f>
              <c:strCache>
                <c:ptCount val="1"/>
                <c:pt idx="0">
                  <c:v>Дүн </c:v>
                </c:pt>
              </c:strCache>
            </c:strRef>
          </c:tx>
          <c:marker>
            <c:symbol val="none"/>
          </c:marker>
          <c:cat>
            <c:strRef>
              <c:f>'boijuulsan tol'!$C$2:$U$2</c:f>
              <c:strCache>
                <c:ptCount val="19"/>
                <c:pt idx="0">
                  <c:v>2000 он</c:v>
                </c:pt>
                <c:pt idx="1">
                  <c:v>2001 он</c:v>
                </c:pt>
                <c:pt idx="2">
                  <c:v>2002 он</c:v>
                </c:pt>
                <c:pt idx="3">
                  <c:v>2003 он</c:v>
                </c:pt>
                <c:pt idx="4">
                  <c:v>2004 он</c:v>
                </c:pt>
                <c:pt idx="5">
                  <c:v>2005 он</c:v>
                </c:pt>
                <c:pt idx="6">
                  <c:v>2006 он</c:v>
                </c:pt>
                <c:pt idx="7">
                  <c:v>2007 он</c:v>
                </c:pt>
                <c:pt idx="8">
                  <c:v>2008 он</c:v>
                </c:pt>
                <c:pt idx="9">
                  <c:v>2009 он</c:v>
                </c:pt>
                <c:pt idx="10">
                  <c:v>2010 он</c:v>
                </c:pt>
                <c:pt idx="11">
                  <c:v>2011 он</c:v>
                </c:pt>
                <c:pt idx="12">
                  <c:v>2012 oн</c:v>
                </c:pt>
                <c:pt idx="13">
                  <c:v>2013 он </c:v>
                </c:pt>
                <c:pt idx="14">
                  <c:v>2014 он </c:v>
                </c:pt>
                <c:pt idx="15">
                  <c:v>2015 он </c:v>
                </c:pt>
                <c:pt idx="16">
                  <c:v>2016 он </c:v>
                </c:pt>
                <c:pt idx="17">
                  <c:v>2017 он </c:v>
                </c:pt>
                <c:pt idx="18">
                  <c:v>2018 он </c:v>
                </c:pt>
              </c:strCache>
            </c:strRef>
          </c:cat>
          <c:val>
            <c:numRef>
              <c:f>'boijuulsan tol'!$C$19:$U$19</c:f>
              <c:numCache>
                <c:formatCode>General</c:formatCode>
                <c:ptCount val="19"/>
                <c:pt idx="0">
                  <c:v>472256</c:v>
                </c:pt>
                <c:pt idx="1">
                  <c:v>438584</c:v>
                </c:pt>
                <c:pt idx="2">
                  <c:v>455963</c:v>
                </c:pt>
                <c:pt idx="3">
                  <c:v>284078</c:v>
                </c:pt>
                <c:pt idx="4">
                  <c:v>414539</c:v>
                </c:pt>
                <c:pt idx="5">
                  <c:v>452448</c:v>
                </c:pt>
                <c:pt idx="6">
                  <c:v>543597</c:v>
                </c:pt>
                <c:pt idx="7">
                  <c:v>656227</c:v>
                </c:pt>
                <c:pt idx="8">
                  <c:v>770961</c:v>
                </c:pt>
                <c:pt idx="9">
                  <c:v>824840</c:v>
                </c:pt>
                <c:pt idx="10">
                  <c:v>678595</c:v>
                </c:pt>
                <c:pt idx="11">
                  <c:v>856243</c:v>
                </c:pt>
                <c:pt idx="12">
                  <c:v>919441</c:v>
                </c:pt>
                <c:pt idx="13">
                  <c:v>991181</c:v>
                </c:pt>
                <c:pt idx="14">
                  <c:v>1122965</c:v>
                </c:pt>
                <c:pt idx="15">
                  <c:v>1108009</c:v>
                </c:pt>
                <c:pt idx="16">
                  <c:v>1190710</c:v>
                </c:pt>
                <c:pt idx="17">
                  <c:v>1296307</c:v>
                </c:pt>
                <c:pt idx="18">
                  <c:v>1045297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408"/>
        <c:axId val="67971712"/>
      </c:lineChart>
      <c:catAx>
        <c:axId val="6796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7971712"/>
        <c:crosses val="autoZero"/>
        <c:auto val="1"/>
        <c:lblAlgn val="ctr"/>
        <c:lblOffset val="100"/>
        <c:noMultiLvlLbl val="0"/>
      </c:catAx>
      <c:valAx>
        <c:axId val="67971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796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25</xdr:row>
      <xdr:rowOff>152400</xdr:rowOff>
    </xdr:from>
    <xdr:to>
      <xdr:col>32</xdr:col>
      <xdr:colOff>123825</xdr:colOff>
      <xdr:row>40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workbookViewId="0">
      <selection activeCell="AA20" sqref="AA20"/>
    </sheetView>
  </sheetViews>
  <sheetFormatPr defaultRowHeight="15"/>
  <cols>
    <col min="1" max="1" width="4.7109375" style="1" customWidth="1"/>
    <col min="2" max="2" width="17" style="1" customWidth="1"/>
    <col min="3" max="16384" width="9.140625" style="1"/>
  </cols>
  <sheetData>
    <row r="1" spans="1:21">
      <c r="A1" s="4"/>
      <c r="B1" s="4"/>
      <c r="C1" s="49" t="s">
        <v>39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1">
      <c r="A2" s="16" t="s">
        <v>0</v>
      </c>
      <c r="B2" s="17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9" t="s">
        <v>14</v>
      </c>
      <c r="P2" s="28" t="s">
        <v>15</v>
      </c>
      <c r="Q2" s="19" t="s">
        <v>16</v>
      </c>
      <c r="R2" s="19" t="s">
        <v>17</v>
      </c>
      <c r="S2" s="20" t="s">
        <v>18</v>
      </c>
      <c r="T2" s="19" t="s">
        <v>36</v>
      </c>
      <c r="U2" s="19" t="s">
        <v>37</v>
      </c>
    </row>
    <row r="3" spans="1:21" ht="15.75" customHeight="1">
      <c r="A3" s="18">
        <v>1</v>
      </c>
      <c r="B3" s="2" t="s">
        <v>19</v>
      </c>
      <c r="C3" s="5">
        <v>22734</v>
      </c>
      <c r="D3" s="5">
        <v>18726</v>
      </c>
      <c r="E3" s="5">
        <v>17667</v>
      </c>
      <c r="F3" s="5">
        <v>14708</v>
      </c>
      <c r="G3" s="5">
        <v>18027</v>
      </c>
      <c r="H3" s="21">
        <v>18190</v>
      </c>
      <c r="I3" s="22">
        <v>18732</v>
      </c>
      <c r="J3" s="6">
        <v>27840</v>
      </c>
      <c r="K3" s="5">
        <v>34189</v>
      </c>
      <c r="L3" s="5">
        <v>21777</v>
      </c>
      <c r="M3" s="6">
        <v>15040</v>
      </c>
      <c r="N3" s="6">
        <v>22838</v>
      </c>
      <c r="O3" s="5">
        <v>17342</v>
      </c>
      <c r="P3" s="5">
        <v>17212</v>
      </c>
      <c r="Q3" s="3">
        <v>20815</v>
      </c>
      <c r="R3" s="3">
        <v>24747</v>
      </c>
      <c r="S3" s="20">
        <v>23899</v>
      </c>
      <c r="T3" s="30">
        <v>25932</v>
      </c>
      <c r="U3" s="30">
        <v>23434</v>
      </c>
    </row>
    <row r="4" spans="1:21" ht="15.75" customHeight="1">
      <c r="A4" s="18">
        <v>4</v>
      </c>
      <c r="B4" s="2" t="s">
        <v>20</v>
      </c>
      <c r="C4" s="7">
        <v>41321</v>
      </c>
      <c r="D4" s="7">
        <v>35658</v>
      </c>
      <c r="E4" s="7">
        <v>37343</v>
      </c>
      <c r="F4" s="7">
        <v>25500</v>
      </c>
      <c r="G4" s="7">
        <v>39547</v>
      </c>
      <c r="H4" s="21">
        <v>41454</v>
      </c>
      <c r="I4" s="23">
        <v>47449</v>
      </c>
      <c r="J4" s="8">
        <v>55117</v>
      </c>
      <c r="K4" s="7">
        <v>66393</v>
      </c>
      <c r="L4" s="7">
        <v>55336</v>
      </c>
      <c r="M4" s="8">
        <v>51373</v>
      </c>
      <c r="N4" s="8">
        <v>60958</v>
      </c>
      <c r="O4" s="7">
        <v>78365</v>
      </c>
      <c r="P4" s="7">
        <v>88811</v>
      </c>
      <c r="Q4" s="3">
        <v>89616</v>
      </c>
      <c r="R4" s="3">
        <v>103663</v>
      </c>
      <c r="S4" s="20">
        <v>100480</v>
      </c>
      <c r="T4" s="30">
        <v>103526</v>
      </c>
      <c r="U4" s="30">
        <v>95349</v>
      </c>
    </row>
    <row r="5" spans="1:21" ht="15.75" customHeight="1">
      <c r="A5" s="18">
        <v>7</v>
      </c>
      <c r="B5" s="2" t="s">
        <v>21</v>
      </c>
      <c r="C5" s="7">
        <v>17990</v>
      </c>
      <c r="D5" s="7">
        <v>15649</v>
      </c>
      <c r="E5" s="7">
        <v>10677</v>
      </c>
      <c r="F5" s="7">
        <v>3722</v>
      </c>
      <c r="G5" s="7">
        <v>8500</v>
      </c>
      <c r="H5" s="21">
        <v>9584</v>
      </c>
      <c r="I5" s="23">
        <v>13273</v>
      </c>
      <c r="J5" s="8">
        <v>17816</v>
      </c>
      <c r="K5" s="7">
        <v>21957</v>
      </c>
      <c r="L5" s="7">
        <v>30619</v>
      </c>
      <c r="M5" s="8">
        <v>24700</v>
      </c>
      <c r="N5" s="8">
        <v>38571</v>
      </c>
      <c r="O5" s="7">
        <v>38153</v>
      </c>
      <c r="P5" s="7">
        <v>37911</v>
      </c>
      <c r="Q5" s="3">
        <v>46053</v>
      </c>
      <c r="R5" s="3">
        <v>48519</v>
      </c>
      <c r="S5" s="20">
        <v>31916</v>
      </c>
      <c r="T5" s="30">
        <v>61649</v>
      </c>
      <c r="U5" s="30">
        <v>46691</v>
      </c>
    </row>
    <row r="6" spans="1:21" ht="15.75" customHeight="1">
      <c r="A6" s="18">
        <v>10</v>
      </c>
      <c r="B6" s="2" t="s">
        <v>22</v>
      </c>
      <c r="C6" s="7">
        <v>17051</v>
      </c>
      <c r="D6" s="7">
        <v>11713</v>
      </c>
      <c r="E6" s="7">
        <v>15748</v>
      </c>
      <c r="F6" s="7">
        <v>9985</v>
      </c>
      <c r="G6" s="7">
        <v>12753</v>
      </c>
      <c r="H6" s="21">
        <v>14319</v>
      </c>
      <c r="I6" s="23">
        <v>17467</v>
      </c>
      <c r="J6" s="8">
        <v>20882</v>
      </c>
      <c r="K6" s="7">
        <v>25354</v>
      </c>
      <c r="L6" s="7">
        <v>26965</v>
      </c>
      <c r="M6" s="8">
        <v>17930</v>
      </c>
      <c r="N6" s="8">
        <v>23405</v>
      </c>
      <c r="O6" s="7">
        <v>23653</v>
      </c>
      <c r="P6" s="7">
        <v>23465</v>
      </c>
      <c r="Q6" s="3">
        <v>31667</v>
      </c>
      <c r="R6" s="3">
        <v>34765</v>
      </c>
      <c r="S6" s="20">
        <v>40378</v>
      </c>
      <c r="T6" s="30">
        <v>34884</v>
      </c>
      <c r="U6" s="30">
        <v>36805</v>
      </c>
    </row>
    <row r="7" spans="1:21" ht="15.75" customHeight="1">
      <c r="A7" s="18">
        <v>13</v>
      </c>
      <c r="B7" s="2" t="s">
        <v>23</v>
      </c>
      <c r="C7" s="9">
        <v>32971</v>
      </c>
      <c r="D7" s="9">
        <v>31395</v>
      </c>
      <c r="E7" s="9">
        <v>37676</v>
      </c>
      <c r="F7" s="9">
        <v>10988</v>
      </c>
      <c r="G7" s="9">
        <v>30615</v>
      </c>
      <c r="H7" s="21">
        <v>30850</v>
      </c>
      <c r="I7" s="24">
        <v>37239</v>
      </c>
      <c r="J7" s="10">
        <v>26786</v>
      </c>
      <c r="K7" s="9">
        <v>25795</v>
      </c>
      <c r="L7" s="9">
        <v>60930</v>
      </c>
      <c r="M7" s="10">
        <v>63995</v>
      </c>
      <c r="N7" s="10">
        <v>75614</v>
      </c>
      <c r="O7" s="9">
        <v>95784</v>
      </c>
      <c r="P7" s="9">
        <v>103278</v>
      </c>
      <c r="Q7" s="3">
        <v>113734</v>
      </c>
      <c r="R7" s="3">
        <v>106917</v>
      </c>
      <c r="S7" s="20">
        <v>112012</v>
      </c>
      <c r="T7" s="30">
        <v>119871</v>
      </c>
      <c r="U7" s="30">
        <v>90369</v>
      </c>
    </row>
    <row r="8" spans="1:21" ht="15.75" customHeight="1">
      <c r="A8" s="18">
        <v>16</v>
      </c>
      <c r="B8" s="2" t="s">
        <v>24</v>
      </c>
      <c r="C8" s="9">
        <v>50065</v>
      </c>
      <c r="D8" s="9">
        <v>44576</v>
      </c>
      <c r="E8" s="9">
        <v>52926</v>
      </c>
      <c r="F8" s="9">
        <v>23869</v>
      </c>
      <c r="G8" s="9">
        <v>40048</v>
      </c>
      <c r="H8" s="21">
        <v>40008</v>
      </c>
      <c r="I8" s="24">
        <v>55953</v>
      </c>
      <c r="J8" s="10">
        <v>35401</v>
      </c>
      <c r="K8" s="9">
        <v>41276</v>
      </c>
      <c r="L8" s="9">
        <v>98641</v>
      </c>
      <c r="M8" s="10">
        <v>92109</v>
      </c>
      <c r="N8" s="10">
        <v>75317</v>
      </c>
      <c r="O8" s="9">
        <v>96697</v>
      </c>
      <c r="P8" s="9">
        <v>102059</v>
      </c>
      <c r="Q8" s="3">
        <v>123873</v>
      </c>
      <c r="R8" s="3">
        <v>89501</v>
      </c>
      <c r="S8" s="20">
        <v>131436</v>
      </c>
      <c r="T8" s="30">
        <v>135114</v>
      </c>
      <c r="U8" s="30">
        <v>45738</v>
      </c>
    </row>
    <row r="9" spans="1:21" ht="15.75" customHeight="1">
      <c r="A9" s="18">
        <v>19</v>
      </c>
      <c r="B9" s="2" t="s">
        <v>25</v>
      </c>
      <c r="C9" s="9">
        <v>30989</v>
      </c>
      <c r="D9" s="9">
        <v>45542</v>
      </c>
      <c r="E9" s="9">
        <v>46871</v>
      </c>
      <c r="F9" s="9">
        <v>7345</v>
      </c>
      <c r="G9" s="9">
        <v>28734</v>
      </c>
      <c r="H9" s="21">
        <v>27256</v>
      </c>
      <c r="I9" s="24">
        <v>35684</v>
      </c>
      <c r="J9" s="10">
        <v>75472</v>
      </c>
      <c r="K9" s="9">
        <v>81064</v>
      </c>
      <c r="L9" s="9">
        <v>64332</v>
      </c>
      <c r="M9" s="10">
        <v>54623</v>
      </c>
      <c r="N9" s="10">
        <v>80163</v>
      </c>
      <c r="O9" s="9">
        <v>72192</v>
      </c>
      <c r="P9" s="9">
        <v>77163</v>
      </c>
      <c r="Q9" s="3">
        <v>85750</v>
      </c>
      <c r="R9" s="3">
        <v>94804</v>
      </c>
      <c r="S9" s="20">
        <v>96919</v>
      </c>
      <c r="T9" s="30">
        <v>111240</v>
      </c>
      <c r="U9" s="30">
        <v>88464</v>
      </c>
    </row>
    <row r="10" spans="1:21" ht="15.75" customHeight="1">
      <c r="A10" s="18">
        <v>22</v>
      </c>
      <c r="B10" s="2" t="s">
        <v>26</v>
      </c>
      <c r="C10" s="9">
        <v>40635</v>
      </c>
      <c r="D10" s="9">
        <v>42542</v>
      </c>
      <c r="E10" s="9">
        <v>39417</v>
      </c>
      <c r="F10" s="9">
        <v>25148</v>
      </c>
      <c r="G10" s="9">
        <v>42109</v>
      </c>
      <c r="H10" s="21">
        <v>48068</v>
      </c>
      <c r="I10" s="24">
        <v>52759</v>
      </c>
      <c r="J10" s="10">
        <v>45491</v>
      </c>
      <c r="K10" s="9">
        <v>52833</v>
      </c>
      <c r="L10" s="9">
        <v>78271</v>
      </c>
      <c r="M10" s="10">
        <v>37816</v>
      </c>
      <c r="N10" s="10">
        <v>69211</v>
      </c>
      <c r="O10" s="9">
        <v>80559</v>
      </c>
      <c r="P10" s="9">
        <v>91277</v>
      </c>
      <c r="Q10" s="3">
        <v>108892</v>
      </c>
      <c r="R10" s="3">
        <v>93334</v>
      </c>
      <c r="S10" s="20">
        <v>108828</v>
      </c>
      <c r="T10" s="30">
        <v>116945</v>
      </c>
      <c r="U10" s="30">
        <v>79619</v>
      </c>
    </row>
    <row r="11" spans="1:21" ht="15.75" customHeight="1">
      <c r="A11" s="18">
        <v>25</v>
      </c>
      <c r="B11" s="2" t="s">
        <v>27</v>
      </c>
      <c r="C11" s="9">
        <v>36469</v>
      </c>
      <c r="D11" s="9">
        <v>33376</v>
      </c>
      <c r="E11" s="9">
        <v>32799</v>
      </c>
      <c r="F11" s="9">
        <v>23981</v>
      </c>
      <c r="G11" s="9">
        <v>32692</v>
      </c>
      <c r="H11" s="21">
        <v>39190</v>
      </c>
      <c r="I11" s="24">
        <v>45920</v>
      </c>
      <c r="J11" s="10">
        <v>63243</v>
      </c>
      <c r="K11" s="9">
        <v>72028</v>
      </c>
      <c r="L11" s="9">
        <v>63376</v>
      </c>
      <c r="M11" s="10">
        <v>52869</v>
      </c>
      <c r="N11" s="10">
        <v>73694</v>
      </c>
      <c r="O11" s="9">
        <v>65092</v>
      </c>
      <c r="P11" s="9">
        <v>69065</v>
      </c>
      <c r="Q11" s="3">
        <v>91988</v>
      </c>
      <c r="R11" s="3">
        <v>101730</v>
      </c>
      <c r="S11" s="20">
        <v>115073</v>
      </c>
      <c r="T11" s="30">
        <v>112047</v>
      </c>
      <c r="U11" s="30">
        <v>98587</v>
      </c>
    </row>
    <row r="12" spans="1:21" ht="15.75" customHeight="1">
      <c r="A12" s="18">
        <v>28</v>
      </c>
      <c r="B12" s="2" t="s">
        <v>28</v>
      </c>
      <c r="C12" s="11">
        <v>7618</v>
      </c>
      <c r="D12" s="11">
        <v>10686</v>
      </c>
      <c r="E12" s="11">
        <v>11140</v>
      </c>
      <c r="F12" s="11">
        <v>9790</v>
      </c>
      <c r="G12" s="11">
        <v>14723</v>
      </c>
      <c r="H12" s="21">
        <v>16874</v>
      </c>
      <c r="I12" s="25">
        <v>18827</v>
      </c>
      <c r="J12" s="12">
        <v>53098</v>
      </c>
      <c r="K12" s="11">
        <v>61057</v>
      </c>
      <c r="L12" s="11">
        <v>40898</v>
      </c>
      <c r="M12" s="12">
        <v>33599</v>
      </c>
      <c r="N12" s="12">
        <v>48582</v>
      </c>
      <c r="O12" s="11">
        <v>53613</v>
      </c>
      <c r="P12" s="11">
        <v>58342</v>
      </c>
      <c r="Q12" s="3">
        <v>62675</v>
      </c>
      <c r="R12" s="3">
        <v>59525</v>
      </c>
      <c r="S12" s="20">
        <v>63040</v>
      </c>
      <c r="T12" s="30">
        <v>78523</v>
      </c>
      <c r="U12" s="30">
        <v>55097</v>
      </c>
    </row>
    <row r="13" spans="1:21" ht="15.75" customHeight="1">
      <c r="A13" s="18">
        <v>31</v>
      </c>
      <c r="B13" s="2" t="s">
        <v>29</v>
      </c>
      <c r="C13" s="13">
        <v>58584</v>
      </c>
      <c r="D13" s="13">
        <v>45280</v>
      </c>
      <c r="E13" s="13">
        <v>45692</v>
      </c>
      <c r="F13" s="13">
        <v>37188</v>
      </c>
      <c r="G13" s="13">
        <v>47233</v>
      </c>
      <c r="H13" s="21">
        <v>52350</v>
      </c>
      <c r="I13" s="26">
        <v>61229</v>
      </c>
      <c r="J13" s="14">
        <v>71184</v>
      </c>
      <c r="K13" s="13">
        <v>89681</v>
      </c>
      <c r="L13" s="13">
        <v>86552</v>
      </c>
      <c r="M13" s="14">
        <v>52564</v>
      </c>
      <c r="N13" s="14">
        <v>72123</v>
      </c>
      <c r="O13" s="13">
        <v>78939</v>
      </c>
      <c r="P13" s="13">
        <v>110755</v>
      </c>
      <c r="Q13" s="3">
        <v>110267</v>
      </c>
      <c r="R13" s="3">
        <v>112092</v>
      </c>
      <c r="S13" s="20">
        <v>94991</v>
      </c>
      <c r="T13" s="30">
        <v>104164</v>
      </c>
      <c r="U13" s="30">
        <v>103198</v>
      </c>
    </row>
    <row r="14" spans="1:21" ht="15.75" customHeight="1">
      <c r="A14" s="18">
        <v>34</v>
      </c>
      <c r="B14" s="2" t="s">
        <v>30</v>
      </c>
      <c r="C14" s="13">
        <v>11422</v>
      </c>
      <c r="D14" s="13">
        <v>10592</v>
      </c>
      <c r="E14" s="13">
        <v>11096</v>
      </c>
      <c r="F14" s="13">
        <v>6706</v>
      </c>
      <c r="G14" s="13">
        <v>9697</v>
      </c>
      <c r="H14" s="21">
        <v>13048</v>
      </c>
      <c r="I14" s="26">
        <v>13527</v>
      </c>
      <c r="J14" s="14">
        <v>18267</v>
      </c>
      <c r="K14" s="13">
        <v>23523</v>
      </c>
      <c r="L14" s="13">
        <v>23187</v>
      </c>
      <c r="M14" s="14">
        <v>22143</v>
      </c>
      <c r="N14" s="14">
        <v>28761</v>
      </c>
      <c r="O14" s="13">
        <v>30975</v>
      </c>
      <c r="P14" s="13">
        <v>28649</v>
      </c>
      <c r="Q14" s="3">
        <v>28448</v>
      </c>
      <c r="R14" s="3">
        <v>28398</v>
      </c>
      <c r="S14" s="20">
        <v>29809</v>
      </c>
      <c r="T14" s="30">
        <v>34471</v>
      </c>
      <c r="U14" s="30">
        <v>35690</v>
      </c>
    </row>
    <row r="15" spans="1:21" ht="15.75" customHeight="1">
      <c r="A15" s="18">
        <v>37</v>
      </c>
      <c r="B15" s="2" t="s">
        <v>31</v>
      </c>
      <c r="C15" s="13">
        <v>19766</v>
      </c>
      <c r="D15" s="13">
        <v>15089</v>
      </c>
      <c r="E15" s="13">
        <v>15748</v>
      </c>
      <c r="F15" s="13">
        <v>13135</v>
      </c>
      <c r="G15" s="13">
        <v>17177</v>
      </c>
      <c r="H15" s="21">
        <v>18252</v>
      </c>
      <c r="I15" s="26">
        <v>21634</v>
      </c>
      <c r="J15" s="14">
        <v>24276</v>
      </c>
      <c r="K15" s="13">
        <v>24545</v>
      </c>
      <c r="L15" s="13">
        <v>25679</v>
      </c>
      <c r="M15" s="14">
        <v>24250</v>
      </c>
      <c r="N15" s="14">
        <v>24275</v>
      </c>
      <c r="O15" s="13">
        <v>26698</v>
      </c>
      <c r="P15" s="13">
        <v>16002</v>
      </c>
      <c r="Q15" s="3">
        <v>27475</v>
      </c>
      <c r="R15" s="3">
        <v>28892</v>
      </c>
      <c r="S15" s="20">
        <v>30927</v>
      </c>
      <c r="T15" s="30">
        <v>33021</v>
      </c>
      <c r="U15" s="30">
        <v>32587</v>
      </c>
    </row>
    <row r="16" spans="1:21" ht="15.75" customHeight="1">
      <c r="A16" s="18">
        <v>40</v>
      </c>
      <c r="B16" s="2" t="s">
        <v>32</v>
      </c>
      <c r="C16" s="13">
        <v>16061</v>
      </c>
      <c r="D16" s="13">
        <v>15256</v>
      </c>
      <c r="E16" s="13">
        <v>16762</v>
      </c>
      <c r="F16" s="13">
        <v>19986</v>
      </c>
      <c r="G16" s="13">
        <v>11402</v>
      </c>
      <c r="H16" s="21">
        <v>12909</v>
      </c>
      <c r="I16" s="26">
        <v>16126</v>
      </c>
      <c r="J16" s="14">
        <v>21927</v>
      </c>
      <c r="K16" s="13">
        <v>27941</v>
      </c>
      <c r="L16" s="13">
        <v>27733</v>
      </c>
      <c r="M16" s="14">
        <v>34817</v>
      </c>
      <c r="N16" s="14">
        <v>23832</v>
      </c>
      <c r="O16" s="13">
        <v>28423</v>
      </c>
      <c r="P16" s="13">
        <v>23099</v>
      </c>
      <c r="Q16" s="3">
        <v>28587</v>
      </c>
      <c r="R16" s="3">
        <v>31303</v>
      </c>
      <c r="S16" s="20">
        <v>32857</v>
      </c>
      <c r="T16" s="30">
        <v>34654</v>
      </c>
      <c r="U16" s="30">
        <v>29314</v>
      </c>
    </row>
    <row r="17" spans="1:21" ht="15.75" customHeight="1">
      <c r="A17" s="18">
        <v>43</v>
      </c>
      <c r="B17" s="2" t="s">
        <v>33</v>
      </c>
      <c r="C17" s="13">
        <v>28307</v>
      </c>
      <c r="D17" s="13">
        <v>29086</v>
      </c>
      <c r="E17" s="13">
        <v>27163</v>
      </c>
      <c r="F17" s="13">
        <v>22535</v>
      </c>
      <c r="G17" s="13">
        <v>25867</v>
      </c>
      <c r="H17" s="21">
        <v>29681</v>
      </c>
      <c r="I17" s="26">
        <v>38335</v>
      </c>
      <c r="J17" s="14">
        <v>41738</v>
      </c>
      <c r="K17" s="13">
        <v>53224</v>
      </c>
      <c r="L17" s="13">
        <v>54533</v>
      </c>
      <c r="M17" s="14">
        <v>37696</v>
      </c>
      <c r="N17" s="14">
        <v>69045</v>
      </c>
      <c r="O17" s="13">
        <v>60889</v>
      </c>
      <c r="P17" s="13">
        <v>70681</v>
      </c>
      <c r="Q17" s="3">
        <v>78537</v>
      </c>
      <c r="R17" s="3">
        <v>66817</v>
      </c>
      <c r="S17" s="20">
        <v>90239</v>
      </c>
      <c r="T17" s="30">
        <v>94026</v>
      </c>
      <c r="U17" s="30">
        <v>75621</v>
      </c>
    </row>
    <row r="18" spans="1:21" ht="15.75" customHeight="1">
      <c r="A18" s="18">
        <v>46</v>
      </c>
      <c r="B18" s="2" t="s">
        <v>34</v>
      </c>
      <c r="C18" s="13">
        <v>40273</v>
      </c>
      <c r="D18" s="13">
        <v>33418</v>
      </c>
      <c r="E18" s="13">
        <v>37238</v>
      </c>
      <c r="F18" s="13">
        <v>29492</v>
      </c>
      <c r="G18" s="13">
        <v>35415</v>
      </c>
      <c r="H18" s="21">
        <v>40415</v>
      </c>
      <c r="I18" s="26">
        <v>49443</v>
      </c>
      <c r="J18" s="14">
        <v>57689</v>
      </c>
      <c r="K18" s="13">
        <v>70101</v>
      </c>
      <c r="L18" s="13">
        <v>66011</v>
      </c>
      <c r="M18" s="14">
        <v>63071</v>
      </c>
      <c r="N18" s="14">
        <v>69854</v>
      </c>
      <c r="O18" s="13">
        <v>72067</v>
      </c>
      <c r="P18" s="13">
        <v>73412</v>
      </c>
      <c r="Q18" s="3">
        <v>74588</v>
      </c>
      <c r="R18" s="3">
        <v>83002</v>
      </c>
      <c r="S18" s="20">
        <v>87906</v>
      </c>
      <c r="T18" s="30">
        <v>96240</v>
      </c>
      <c r="U18" s="30">
        <v>108734</v>
      </c>
    </row>
    <row r="19" spans="1:21">
      <c r="A19" s="18"/>
      <c r="B19" s="27" t="s">
        <v>35</v>
      </c>
      <c r="C19" s="15">
        <f>SUM(C3:C18)</f>
        <v>472256</v>
      </c>
      <c r="D19" s="15">
        <f t="shared" ref="D19:T19" si="0">SUM(D3:D18)</f>
        <v>438584</v>
      </c>
      <c r="E19" s="15">
        <f t="shared" si="0"/>
        <v>455963</v>
      </c>
      <c r="F19" s="15">
        <f t="shared" si="0"/>
        <v>284078</v>
      </c>
      <c r="G19" s="15">
        <f t="shared" si="0"/>
        <v>414539</v>
      </c>
      <c r="H19" s="15">
        <f t="shared" si="0"/>
        <v>452448</v>
      </c>
      <c r="I19" s="15">
        <f t="shared" si="0"/>
        <v>543597</v>
      </c>
      <c r="J19" s="15">
        <f t="shared" si="0"/>
        <v>656227</v>
      </c>
      <c r="K19" s="15">
        <f t="shared" si="0"/>
        <v>770961</v>
      </c>
      <c r="L19" s="15">
        <f t="shared" si="0"/>
        <v>824840</v>
      </c>
      <c r="M19" s="15">
        <f t="shared" si="0"/>
        <v>678595</v>
      </c>
      <c r="N19" s="15">
        <f t="shared" si="0"/>
        <v>856243</v>
      </c>
      <c r="O19" s="15">
        <f t="shared" si="0"/>
        <v>919441</v>
      </c>
      <c r="P19" s="15">
        <f t="shared" si="0"/>
        <v>991181</v>
      </c>
      <c r="Q19" s="15">
        <f t="shared" si="0"/>
        <v>1122965</v>
      </c>
      <c r="R19" s="15">
        <f t="shared" si="0"/>
        <v>1108009</v>
      </c>
      <c r="S19" s="15">
        <f t="shared" si="0"/>
        <v>1190710</v>
      </c>
      <c r="T19" s="15">
        <f t="shared" si="0"/>
        <v>1296307</v>
      </c>
      <c r="U19" s="15">
        <f t="shared" ref="U19" si="1">SUM(U3:U18)</f>
        <v>1045297</v>
      </c>
    </row>
    <row r="21" spans="1:21">
      <c r="A21" s="4"/>
      <c r="B21" s="4"/>
      <c r="C21" s="49" t="s">
        <v>38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21">
      <c r="A22" s="16" t="s">
        <v>0</v>
      </c>
      <c r="B22" s="17" t="s">
        <v>1</v>
      </c>
      <c r="C22" s="28" t="s">
        <v>2</v>
      </c>
      <c r="D22" s="28" t="s">
        <v>3</v>
      </c>
      <c r="E22" s="28" t="s">
        <v>4</v>
      </c>
      <c r="F22" s="28" t="s">
        <v>5</v>
      </c>
      <c r="G22" s="28" t="s">
        <v>6</v>
      </c>
      <c r="H22" s="28" t="s">
        <v>7</v>
      </c>
      <c r="I22" s="28" t="s">
        <v>8</v>
      </c>
      <c r="J22" s="28" t="s">
        <v>9</v>
      </c>
      <c r="K22" s="28" t="s">
        <v>10</v>
      </c>
      <c r="L22" s="28" t="s">
        <v>11</v>
      </c>
      <c r="M22" s="28" t="s">
        <v>12</v>
      </c>
      <c r="N22" s="28" t="s">
        <v>13</v>
      </c>
      <c r="O22" s="29" t="s">
        <v>14</v>
      </c>
      <c r="P22" s="28" t="s">
        <v>15</v>
      </c>
      <c r="Q22" s="19" t="s">
        <v>16</v>
      </c>
      <c r="R22" s="19" t="s">
        <v>17</v>
      </c>
      <c r="S22" s="20" t="s">
        <v>18</v>
      </c>
      <c r="T22" s="19" t="s">
        <v>36</v>
      </c>
      <c r="U22" s="20" t="s">
        <v>37</v>
      </c>
    </row>
    <row r="23" spans="1:21">
      <c r="A23" s="18">
        <v>1</v>
      </c>
      <c r="B23" s="2" t="s">
        <v>19</v>
      </c>
      <c r="C23" s="31">
        <v>0.752</v>
      </c>
      <c r="D23" s="31">
        <v>1.21</v>
      </c>
      <c r="E23" s="31">
        <v>0.98799999999999999</v>
      </c>
      <c r="F23" s="31">
        <v>0.65800000000000003</v>
      </c>
      <c r="G23" s="31">
        <v>1.0960000000000001</v>
      </c>
      <c r="H23" s="32">
        <v>0.97899999999999998</v>
      </c>
      <c r="I23" s="33">
        <v>0</v>
      </c>
      <c r="J23" s="34">
        <v>1E-3</v>
      </c>
      <c r="K23" s="31">
        <v>0</v>
      </c>
      <c r="L23" s="31">
        <v>0.86899999999999999</v>
      </c>
      <c r="M23" s="34">
        <v>0.621</v>
      </c>
      <c r="N23" s="34">
        <v>0</v>
      </c>
      <c r="O23" s="31">
        <v>0.71699999999999997</v>
      </c>
      <c r="P23" s="31">
        <v>0.78800000000000003</v>
      </c>
      <c r="Q23" s="35">
        <v>0.73899999999999999</v>
      </c>
      <c r="R23" s="35">
        <v>0.82099999999999995</v>
      </c>
      <c r="S23" s="36">
        <v>1.1830000000000001</v>
      </c>
      <c r="T23" s="35">
        <v>1.206</v>
      </c>
      <c r="U23" s="36">
        <v>1.1950000000000001</v>
      </c>
    </row>
    <row r="24" spans="1:21">
      <c r="A24" s="18">
        <v>4</v>
      </c>
      <c r="B24" s="2" t="s">
        <v>20</v>
      </c>
      <c r="C24" s="37">
        <v>2.3050000000000002</v>
      </c>
      <c r="D24" s="37">
        <v>2.0990000000000002</v>
      </c>
      <c r="E24" s="37">
        <v>2.3319999999999999</v>
      </c>
      <c r="F24" s="37">
        <v>1.2509999999999999</v>
      </c>
      <c r="G24" s="37">
        <v>2.5630000000000002</v>
      </c>
      <c r="H24" s="32">
        <v>2.6019999999999999</v>
      </c>
      <c r="I24" s="38">
        <v>0</v>
      </c>
      <c r="J24" s="39">
        <v>0</v>
      </c>
      <c r="K24" s="37">
        <v>2E-3</v>
      </c>
      <c r="L24" s="37">
        <v>2.0110000000000001</v>
      </c>
      <c r="M24" s="39">
        <v>2.4119999999999999</v>
      </c>
      <c r="N24" s="39">
        <v>2E-3</v>
      </c>
      <c r="O24" s="37">
        <v>2.5579999999999998</v>
      </c>
      <c r="P24" s="37">
        <v>3.048</v>
      </c>
      <c r="Q24" s="35">
        <v>4.78</v>
      </c>
      <c r="R24" s="35">
        <v>4.4390000000000001</v>
      </c>
      <c r="S24" s="36">
        <v>2.5939999999999999</v>
      </c>
      <c r="T24" s="35">
        <v>4.3899999999999997</v>
      </c>
      <c r="U24" s="36">
        <v>4.9610000000000003</v>
      </c>
    </row>
    <row r="25" spans="1:21">
      <c r="A25" s="18">
        <v>7</v>
      </c>
      <c r="B25" s="2" t="s">
        <v>21</v>
      </c>
      <c r="C25" s="37">
        <v>1.39</v>
      </c>
      <c r="D25" s="37">
        <v>0.85699999999999998</v>
      </c>
      <c r="E25" s="37">
        <v>0.64400000000000002</v>
      </c>
      <c r="F25" s="37">
        <v>5.1999999999999998E-2</v>
      </c>
      <c r="G25" s="37">
        <v>0.25</v>
      </c>
      <c r="H25" s="32">
        <v>0.54500000000000004</v>
      </c>
      <c r="I25" s="38">
        <v>0</v>
      </c>
      <c r="J25" s="39">
        <v>2E-3</v>
      </c>
      <c r="K25" s="37">
        <v>7.0000000000000001E-3</v>
      </c>
      <c r="L25" s="37">
        <v>1.254</v>
      </c>
      <c r="M25" s="39">
        <v>0.31</v>
      </c>
      <c r="N25" s="39">
        <v>1.2E-2</v>
      </c>
      <c r="O25" s="37">
        <v>1.3640000000000001</v>
      </c>
      <c r="P25" s="37">
        <v>1.669</v>
      </c>
      <c r="Q25" s="35">
        <v>1.7949999999999999</v>
      </c>
      <c r="R25" s="35">
        <v>2.1859999999999999</v>
      </c>
      <c r="S25" s="36">
        <v>0.68600000000000005</v>
      </c>
      <c r="T25" s="35">
        <v>1.706</v>
      </c>
      <c r="U25" s="36">
        <v>1.595</v>
      </c>
    </row>
    <row r="26" spans="1:21">
      <c r="A26" s="18">
        <v>10</v>
      </c>
      <c r="B26" s="2" t="s">
        <v>22</v>
      </c>
      <c r="C26" s="37">
        <v>1.014</v>
      </c>
      <c r="D26" s="37">
        <v>0.64700000000000002</v>
      </c>
      <c r="E26" s="37">
        <v>0.94399999999999995</v>
      </c>
      <c r="F26" s="37">
        <v>0.38700000000000001</v>
      </c>
      <c r="G26" s="37">
        <v>0.88900000000000001</v>
      </c>
      <c r="H26" s="32">
        <v>0.95899999999999996</v>
      </c>
      <c r="I26" s="38">
        <v>0</v>
      </c>
      <c r="J26" s="39">
        <v>0</v>
      </c>
      <c r="K26" s="37">
        <v>0</v>
      </c>
      <c r="L26" s="37">
        <v>1.2250000000000001</v>
      </c>
      <c r="M26" s="39">
        <v>0.78500000000000003</v>
      </c>
      <c r="N26" s="39">
        <v>0</v>
      </c>
      <c r="O26" s="37">
        <v>1</v>
      </c>
      <c r="P26" s="37">
        <v>1.347</v>
      </c>
      <c r="Q26" s="35">
        <v>1.8879999999999999</v>
      </c>
      <c r="R26" s="35">
        <v>1.68</v>
      </c>
      <c r="S26" s="36">
        <v>1.952</v>
      </c>
      <c r="T26" s="35">
        <v>2.2010000000000001</v>
      </c>
      <c r="U26" s="36">
        <v>2.625</v>
      </c>
    </row>
    <row r="27" spans="1:21">
      <c r="A27" s="18">
        <v>13</v>
      </c>
      <c r="B27" s="2" t="s">
        <v>23</v>
      </c>
      <c r="C27" s="40">
        <v>2.7250000000000001</v>
      </c>
      <c r="D27" s="40">
        <v>2.2589999999999999</v>
      </c>
      <c r="E27" s="40">
        <v>1.4630000000000001</v>
      </c>
      <c r="F27" s="40">
        <v>0.32100000000000001</v>
      </c>
      <c r="G27" s="40">
        <v>2.3029999999999999</v>
      </c>
      <c r="H27" s="32">
        <v>1.095</v>
      </c>
      <c r="I27" s="41">
        <v>1.4E-2</v>
      </c>
      <c r="J27" s="42">
        <v>0.01</v>
      </c>
      <c r="K27" s="40">
        <v>2.1000000000000001E-2</v>
      </c>
      <c r="L27" s="40">
        <v>1.806</v>
      </c>
      <c r="M27" s="42">
        <v>2.1459999999999999</v>
      </c>
      <c r="N27" s="42">
        <v>8.8999999999999996E-2</v>
      </c>
      <c r="O27" s="40">
        <v>2.7189999999999999</v>
      </c>
      <c r="P27" s="40">
        <v>3.1120000000000001</v>
      </c>
      <c r="Q27" s="35">
        <v>4.3109999999999999</v>
      </c>
      <c r="R27" s="35">
        <v>4.1130000000000004</v>
      </c>
      <c r="S27" s="36">
        <v>4.617</v>
      </c>
      <c r="T27" s="35">
        <v>4.4390000000000001</v>
      </c>
      <c r="U27" s="36">
        <v>2.754</v>
      </c>
    </row>
    <row r="28" spans="1:21">
      <c r="A28" s="18">
        <v>16</v>
      </c>
      <c r="B28" s="2" t="s">
        <v>24</v>
      </c>
      <c r="C28" s="40">
        <v>3.617</v>
      </c>
      <c r="D28" s="40">
        <v>2.7930000000000001</v>
      </c>
      <c r="E28" s="40">
        <v>2.3370000000000002</v>
      </c>
      <c r="F28" s="40">
        <v>0.495</v>
      </c>
      <c r="G28" s="40">
        <v>2.012</v>
      </c>
      <c r="H28" s="32">
        <v>1.611</v>
      </c>
      <c r="I28" s="41">
        <v>8.0000000000000002E-3</v>
      </c>
      <c r="J28" s="42">
        <v>8.0000000000000002E-3</v>
      </c>
      <c r="K28" s="40">
        <v>6.0000000000000001E-3</v>
      </c>
      <c r="L28" s="40">
        <v>3.3759999999999999</v>
      </c>
      <c r="M28" s="42">
        <v>4.1980000000000004</v>
      </c>
      <c r="N28" s="42">
        <v>1.7000000000000001E-2</v>
      </c>
      <c r="O28" s="40">
        <v>4.37</v>
      </c>
      <c r="P28" s="40">
        <v>3.7509999999999999</v>
      </c>
      <c r="Q28" s="35">
        <v>5.1859999999999999</v>
      </c>
      <c r="R28" s="35">
        <v>4.2370000000000001</v>
      </c>
      <c r="S28" s="36">
        <v>5.9290000000000003</v>
      </c>
      <c r="T28" s="35">
        <v>5.9669999999999996</v>
      </c>
      <c r="U28" s="36">
        <v>0.995</v>
      </c>
    </row>
    <row r="29" spans="1:21">
      <c r="A29" s="18">
        <v>19</v>
      </c>
      <c r="B29" s="2" t="s">
        <v>25</v>
      </c>
      <c r="C29" s="40">
        <v>1.5549999999999999</v>
      </c>
      <c r="D29" s="40">
        <v>3.2040000000000002</v>
      </c>
      <c r="E29" s="40">
        <v>1.169</v>
      </c>
      <c r="F29" s="40">
        <v>4.7E-2</v>
      </c>
      <c r="G29" s="40">
        <v>1.3560000000000001</v>
      </c>
      <c r="H29" s="32">
        <v>1.454</v>
      </c>
      <c r="I29" s="41">
        <v>8.0000000000000002E-3</v>
      </c>
      <c r="J29" s="42">
        <v>1.0999999999999999E-2</v>
      </c>
      <c r="K29" s="40">
        <v>1.7999999999999999E-2</v>
      </c>
      <c r="L29" s="40">
        <v>2.516</v>
      </c>
      <c r="M29" s="42">
        <v>2.1419999999999999</v>
      </c>
      <c r="N29" s="42">
        <v>2.1000000000000001E-2</v>
      </c>
      <c r="O29" s="40">
        <v>3.1259999999999999</v>
      </c>
      <c r="P29" s="40">
        <v>3.1379999999999999</v>
      </c>
      <c r="Q29" s="35">
        <v>4.3899999999999997</v>
      </c>
      <c r="R29" s="35">
        <v>4.5620000000000003</v>
      </c>
      <c r="S29" s="36">
        <v>4.4580000000000002</v>
      </c>
      <c r="T29" s="35">
        <v>4.5430000000000001</v>
      </c>
      <c r="U29" s="36">
        <v>3.8</v>
      </c>
    </row>
    <row r="30" spans="1:21">
      <c r="A30" s="18">
        <v>22</v>
      </c>
      <c r="B30" s="2" t="s">
        <v>26</v>
      </c>
      <c r="C30" s="40">
        <v>3.2970000000000002</v>
      </c>
      <c r="D30" s="40">
        <v>2.9089999999999998</v>
      </c>
      <c r="E30" s="40">
        <v>2.6760000000000002</v>
      </c>
      <c r="F30" s="40">
        <v>1.736</v>
      </c>
      <c r="G30" s="40">
        <v>3.1659999999999999</v>
      </c>
      <c r="H30" s="32">
        <v>3.6930000000000001</v>
      </c>
      <c r="I30" s="41">
        <v>0</v>
      </c>
      <c r="J30" s="42">
        <v>0</v>
      </c>
      <c r="K30" s="40">
        <v>0</v>
      </c>
      <c r="L30" s="40">
        <v>4.431</v>
      </c>
      <c r="M30" s="42">
        <v>3.3610000000000002</v>
      </c>
      <c r="N30" s="42">
        <v>2E-3</v>
      </c>
      <c r="O30" s="40">
        <v>4.8840000000000003</v>
      </c>
      <c r="P30" s="40">
        <v>6.25</v>
      </c>
      <c r="Q30" s="35">
        <v>6.335</v>
      </c>
      <c r="R30" s="35">
        <v>6.47</v>
      </c>
      <c r="S30" s="36">
        <v>6.907</v>
      </c>
      <c r="T30" s="35">
        <v>6.5209999999999999</v>
      </c>
      <c r="U30" s="36">
        <v>3.0110000000000001</v>
      </c>
    </row>
    <row r="31" spans="1:21">
      <c r="A31" s="18">
        <v>25</v>
      </c>
      <c r="B31" s="2" t="s">
        <v>27</v>
      </c>
      <c r="C31" s="40">
        <v>2.391</v>
      </c>
      <c r="D31" s="40">
        <v>2.5790000000000002</v>
      </c>
      <c r="E31" s="40">
        <v>2.0449999999999999</v>
      </c>
      <c r="F31" s="40">
        <v>1.7</v>
      </c>
      <c r="G31" s="40">
        <v>2.7879999999999998</v>
      </c>
      <c r="H31" s="32">
        <v>3.3159999999999998</v>
      </c>
      <c r="I31" s="41">
        <v>0</v>
      </c>
      <c r="J31" s="42">
        <v>0</v>
      </c>
      <c r="K31" s="40">
        <v>1E-3</v>
      </c>
      <c r="L31" s="40">
        <v>3.7120000000000002</v>
      </c>
      <c r="M31" s="42">
        <v>2.8860000000000001</v>
      </c>
      <c r="N31" s="42">
        <v>3.0000000000000001E-3</v>
      </c>
      <c r="O31" s="40">
        <v>3.8940000000000001</v>
      </c>
      <c r="P31" s="40">
        <v>5.0039999999999996</v>
      </c>
      <c r="Q31" s="35">
        <v>5.8780000000000001</v>
      </c>
      <c r="R31" s="35">
        <v>6.4649999999999999</v>
      </c>
      <c r="S31" s="36">
        <v>7.1829999999999998</v>
      </c>
      <c r="T31" s="35">
        <v>5.8529999999999998</v>
      </c>
      <c r="U31" s="36">
        <v>5.6970000000000001</v>
      </c>
    </row>
    <row r="32" spans="1:21">
      <c r="A32" s="18">
        <v>28</v>
      </c>
      <c r="B32" s="2" t="s">
        <v>28</v>
      </c>
      <c r="C32" s="43">
        <v>0.38300000000000001</v>
      </c>
      <c r="D32" s="43">
        <v>0.72099999999999997</v>
      </c>
      <c r="E32" s="43">
        <v>0.40200000000000002</v>
      </c>
      <c r="F32" s="43">
        <v>0.156</v>
      </c>
      <c r="G32" s="43">
        <v>0.71299999999999997</v>
      </c>
      <c r="H32" s="32">
        <v>0.93</v>
      </c>
      <c r="I32" s="44">
        <v>4.0000000000000001E-3</v>
      </c>
      <c r="J32" s="45">
        <v>7.0000000000000001E-3</v>
      </c>
      <c r="K32" s="43">
        <v>6.0000000000000001E-3</v>
      </c>
      <c r="L32" s="43">
        <v>1.9370000000000001</v>
      </c>
      <c r="M32" s="45">
        <v>1.3480000000000001</v>
      </c>
      <c r="N32" s="45">
        <v>2.1000000000000001E-2</v>
      </c>
      <c r="O32" s="43">
        <v>2.3359999999999999</v>
      </c>
      <c r="P32" s="43">
        <v>3.048</v>
      </c>
      <c r="Q32" s="35">
        <v>2.8010000000000002</v>
      </c>
      <c r="R32" s="35">
        <v>2.948</v>
      </c>
      <c r="S32" s="36">
        <v>2.4329999999999998</v>
      </c>
      <c r="T32" s="35">
        <v>3.4689999999999999</v>
      </c>
      <c r="U32" s="36">
        <v>2.3879999999999999</v>
      </c>
    </row>
    <row r="33" spans="1:21">
      <c r="A33" s="18">
        <v>31</v>
      </c>
      <c r="B33" s="2" t="s">
        <v>29</v>
      </c>
      <c r="C33" s="46">
        <v>4.4029999999999996</v>
      </c>
      <c r="D33" s="46">
        <v>4.1349999999999998</v>
      </c>
      <c r="E33" s="46">
        <v>4.63</v>
      </c>
      <c r="F33" s="46">
        <v>2.3820000000000001</v>
      </c>
      <c r="G33" s="46">
        <v>4.5049999999999999</v>
      </c>
      <c r="H33" s="32">
        <v>5.6310000000000002</v>
      </c>
      <c r="I33" s="47">
        <v>7.0000000000000001E-3</v>
      </c>
      <c r="J33" s="48">
        <v>1.4999999999999999E-2</v>
      </c>
      <c r="K33" s="46">
        <v>1.6E-2</v>
      </c>
      <c r="L33" s="46">
        <v>7.1520000000000001</v>
      </c>
      <c r="M33" s="48">
        <v>5.1779999999999999</v>
      </c>
      <c r="N33" s="48">
        <v>5.0000000000000001E-3</v>
      </c>
      <c r="O33" s="46">
        <v>6.6849999999999996</v>
      </c>
      <c r="P33" s="46">
        <v>8.9060000000000006</v>
      </c>
      <c r="Q33" s="35">
        <v>10.430999999999999</v>
      </c>
      <c r="R33" s="35">
        <v>10.334</v>
      </c>
      <c r="S33" s="36">
        <v>6.7850000000000001</v>
      </c>
      <c r="T33" s="35">
        <v>8.8140000000000001</v>
      </c>
      <c r="U33" s="36">
        <v>7.11</v>
      </c>
    </row>
    <row r="34" spans="1:21">
      <c r="A34" s="18">
        <v>34</v>
      </c>
      <c r="B34" s="2" t="s">
        <v>30</v>
      </c>
      <c r="C34" s="46">
        <v>0.70299999999999996</v>
      </c>
      <c r="D34" s="46">
        <v>0.504</v>
      </c>
      <c r="E34" s="46">
        <v>0.59799999999999998</v>
      </c>
      <c r="F34" s="46">
        <v>0.32600000000000001</v>
      </c>
      <c r="G34" s="46">
        <v>0.69899999999999995</v>
      </c>
      <c r="H34" s="32">
        <v>0.747</v>
      </c>
      <c r="I34" s="47">
        <v>0</v>
      </c>
      <c r="J34" s="48">
        <v>0</v>
      </c>
      <c r="K34" s="46">
        <v>0</v>
      </c>
      <c r="L34" s="46">
        <v>1.0349999999999999</v>
      </c>
      <c r="M34" s="48">
        <v>1.5289999999999999</v>
      </c>
      <c r="N34" s="48">
        <v>0</v>
      </c>
      <c r="O34" s="46">
        <v>0.90900000000000003</v>
      </c>
      <c r="P34" s="46">
        <v>1.224</v>
      </c>
      <c r="Q34" s="35">
        <v>1.357</v>
      </c>
      <c r="R34" s="35">
        <v>1.4490000000000001</v>
      </c>
      <c r="S34" s="36">
        <v>1.53</v>
      </c>
      <c r="T34" s="35">
        <v>1.4339999999999999</v>
      </c>
      <c r="U34" s="36">
        <v>1.7290000000000001</v>
      </c>
    </row>
    <row r="35" spans="1:21">
      <c r="A35" s="18">
        <v>37</v>
      </c>
      <c r="B35" s="2" t="s">
        <v>31</v>
      </c>
      <c r="C35" s="46">
        <v>1.758</v>
      </c>
      <c r="D35" s="46">
        <v>0.90700000000000003</v>
      </c>
      <c r="E35" s="46">
        <v>1.2609999999999999</v>
      </c>
      <c r="F35" s="46">
        <v>0.74399999999999999</v>
      </c>
      <c r="G35" s="46">
        <v>0.92900000000000005</v>
      </c>
      <c r="H35" s="32">
        <v>0.753</v>
      </c>
      <c r="I35" s="47">
        <v>0</v>
      </c>
      <c r="J35" s="48">
        <v>0</v>
      </c>
      <c r="K35" s="46">
        <v>0</v>
      </c>
      <c r="L35" s="46">
        <v>0.99099999999999999</v>
      </c>
      <c r="M35" s="48">
        <v>0.94699999999999995</v>
      </c>
      <c r="N35" s="48">
        <v>0</v>
      </c>
      <c r="O35" s="46">
        <v>0.996</v>
      </c>
      <c r="P35" s="46">
        <v>0.74399999999999999</v>
      </c>
      <c r="Q35" s="35">
        <v>1.4350000000000001</v>
      </c>
      <c r="R35" s="35">
        <v>1.399</v>
      </c>
      <c r="S35" s="36">
        <v>1.6559999999999999</v>
      </c>
      <c r="T35" s="35">
        <v>1.637</v>
      </c>
      <c r="U35" s="36">
        <v>1.8919999999999999</v>
      </c>
    </row>
    <row r="36" spans="1:21">
      <c r="A36" s="18">
        <v>40</v>
      </c>
      <c r="B36" s="2" t="s">
        <v>32</v>
      </c>
      <c r="C36" s="46">
        <v>0.872</v>
      </c>
      <c r="D36" s="46">
        <v>0.61099999999999999</v>
      </c>
      <c r="E36" s="46">
        <v>0.63200000000000001</v>
      </c>
      <c r="F36" s="46">
        <v>0.63600000000000001</v>
      </c>
      <c r="G36" s="46">
        <v>0.59799999999999998</v>
      </c>
      <c r="H36" s="32">
        <v>0.66300000000000003</v>
      </c>
      <c r="I36" s="47">
        <v>0</v>
      </c>
      <c r="J36" s="48">
        <v>0</v>
      </c>
      <c r="K36" s="46">
        <v>0</v>
      </c>
      <c r="L36" s="46">
        <v>0.89500000000000002</v>
      </c>
      <c r="M36" s="48">
        <v>0.88900000000000001</v>
      </c>
      <c r="N36" s="48">
        <v>0</v>
      </c>
      <c r="O36" s="46">
        <v>0.8</v>
      </c>
      <c r="P36" s="46">
        <v>0.86399999999999999</v>
      </c>
      <c r="Q36" s="35">
        <v>1.008</v>
      </c>
      <c r="R36" s="35">
        <v>1.2310000000000001</v>
      </c>
      <c r="S36" s="36">
        <v>1.323</v>
      </c>
      <c r="T36" s="35">
        <v>1.2470000000000001</v>
      </c>
      <c r="U36" s="36">
        <v>1.4850000000000001</v>
      </c>
    </row>
    <row r="37" spans="1:21">
      <c r="A37" s="18">
        <v>43</v>
      </c>
      <c r="B37" s="2" t="s">
        <v>33</v>
      </c>
      <c r="C37" s="46">
        <v>2.762</v>
      </c>
      <c r="D37" s="46">
        <v>2.0779999999999998</v>
      </c>
      <c r="E37" s="46">
        <v>1.5329999999999999</v>
      </c>
      <c r="F37" s="46">
        <v>0.95599999999999996</v>
      </c>
      <c r="G37" s="46">
        <v>1.4510000000000001</v>
      </c>
      <c r="H37" s="32">
        <v>2.0470000000000002</v>
      </c>
      <c r="I37" s="47">
        <v>0</v>
      </c>
      <c r="J37" s="48">
        <v>0</v>
      </c>
      <c r="K37" s="46">
        <v>0</v>
      </c>
      <c r="L37" s="46">
        <v>2.8359999999999999</v>
      </c>
      <c r="M37" s="48">
        <v>2.746</v>
      </c>
      <c r="N37" s="48">
        <v>0</v>
      </c>
      <c r="O37" s="46">
        <v>3.359</v>
      </c>
      <c r="P37" s="46">
        <v>4.7839999999999998</v>
      </c>
      <c r="Q37" s="35">
        <v>4.8259999999999996</v>
      </c>
      <c r="R37" s="35">
        <v>5.0720000000000001</v>
      </c>
      <c r="S37" s="36">
        <v>4.7859999999999996</v>
      </c>
      <c r="T37" s="35">
        <v>5.2350000000000003</v>
      </c>
      <c r="U37" s="36">
        <v>3.8</v>
      </c>
    </row>
    <row r="38" spans="1:21">
      <c r="A38" s="18">
        <v>46</v>
      </c>
      <c r="B38" s="2" t="s">
        <v>34</v>
      </c>
      <c r="C38" s="46">
        <v>1.9319999999999999</v>
      </c>
      <c r="D38" s="46">
        <v>1.9910000000000001</v>
      </c>
      <c r="E38" s="46">
        <v>2.1059999999999999</v>
      </c>
      <c r="F38" s="46">
        <v>1.6619999999999999</v>
      </c>
      <c r="G38" s="46">
        <v>1.8740000000000001</v>
      </c>
      <c r="H38" s="32">
        <v>2.0390000000000001</v>
      </c>
      <c r="I38" s="47">
        <v>1E-3</v>
      </c>
      <c r="J38" s="48">
        <v>5.0000000000000001E-3</v>
      </c>
      <c r="K38" s="46">
        <v>5.0000000000000001E-3</v>
      </c>
      <c r="L38" s="46">
        <v>2.5670000000000002</v>
      </c>
      <c r="M38" s="48">
        <v>2.2200000000000002</v>
      </c>
      <c r="N38" s="48">
        <v>4.0000000000000001E-3</v>
      </c>
      <c r="O38" s="46">
        <v>2.1720000000000002</v>
      </c>
      <c r="P38" s="46">
        <v>2.5680000000000001</v>
      </c>
      <c r="Q38" s="35">
        <v>3.024</v>
      </c>
      <c r="R38" s="35">
        <v>3.109</v>
      </c>
      <c r="S38" s="36">
        <v>3.3780000000000001</v>
      </c>
      <c r="T38" s="35">
        <v>3.8759999999999999</v>
      </c>
      <c r="U38" s="36">
        <v>4.5679999999999996</v>
      </c>
    </row>
    <row r="39" spans="1:21">
      <c r="A39" s="18"/>
      <c r="B39" s="27" t="s">
        <v>35</v>
      </c>
      <c r="C39" s="15">
        <f>SUM(C23:C38)</f>
        <v>31.858999999999995</v>
      </c>
      <c r="D39" s="15">
        <f t="shared" ref="D39:S39" si="2">SUM(D23:D38)</f>
        <v>29.504000000000005</v>
      </c>
      <c r="E39" s="15">
        <f t="shared" si="2"/>
        <v>25.759999999999998</v>
      </c>
      <c r="F39" s="15">
        <f t="shared" si="2"/>
        <v>13.509</v>
      </c>
      <c r="G39" s="15">
        <f t="shared" si="2"/>
        <v>27.191999999999997</v>
      </c>
      <c r="H39" s="15">
        <f t="shared" si="2"/>
        <v>29.064</v>
      </c>
      <c r="I39" s="15">
        <f t="shared" si="2"/>
        <v>4.2000000000000003E-2</v>
      </c>
      <c r="J39" s="15">
        <f t="shared" si="2"/>
        <v>5.8999999999999997E-2</v>
      </c>
      <c r="K39" s="15">
        <f t="shared" si="2"/>
        <v>8.2000000000000017E-2</v>
      </c>
      <c r="L39" s="15">
        <f t="shared" si="2"/>
        <v>38.613000000000007</v>
      </c>
      <c r="M39" s="15">
        <f t="shared" si="2"/>
        <v>33.717999999999996</v>
      </c>
      <c r="N39" s="15">
        <f t="shared" si="2"/>
        <v>0.17599999999999999</v>
      </c>
      <c r="O39" s="15">
        <f t="shared" si="2"/>
        <v>41.888999999999996</v>
      </c>
      <c r="P39" s="15">
        <f t="shared" si="2"/>
        <v>50.24499999999999</v>
      </c>
      <c r="Q39" s="15">
        <f t="shared" si="2"/>
        <v>60.184000000000005</v>
      </c>
      <c r="R39" s="15">
        <f t="shared" si="2"/>
        <v>60.515000000000001</v>
      </c>
      <c r="S39" s="15">
        <f t="shared" si="2"/>
        <v>57.400000000000006</v>
      </c>
      <c r="T39" s="15">
        <f t="shared" ref="T39:U39" si="3">SUM(T23:T38)</f>
        <v>62.537999999999997</v>
      </c>
      <c r="U39" s="15">
        <f t="shared" si="3"/>
        <v>49.604999999999997</v>
      </c>
    </row>
    <row r="41" spans="1:21">
      <c r="A41" s="4"/>
      <c r="B41" s="4"/>
      <c r="C41" s="49" t="s">
        <v>40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21">
      <c r="A42" s="16" t="s">
        <v>0</v>
      </c>
      <c r="B42" s="17" t="s">
        <v>1</v>
      </c>
      <c r="C42" s="28" t="s">
        <v>2</v>
      </c>
      <c r="D42" s="28" t="s">
        <v>3</v>
      </c>
      <c r="E42" s="28" t="s">
        <v>4</v>
      </c>
      <c r="F42" s="28" t="s">
        <v>5</v>
      </c>
      <c r="G42" s="28" t="s">
        <v>6</v>
      </c>
      <c r="H42" s="28" t="s">
        <v>7</v>
      </c>
      <c r="I42" s="28" t="s">
        <v>8</v>
      </c>
      <c r="J42" s="28" t="s">
        <v>9</v>
      </c>
      <c r="K42" s="28" t="s">
        <v>10</v>
      </c>
      <c r="L42" s="28" t="s">
        <v>11</v>
      </c>
      <c r="M42" s="28" t="s">
        <v>12</v>
      </c>
      <c r="N42" s="28" t="s">
        <v>13</v>
      </c>
      <c r="O42" s="29" t="s">
        <v>14</v>
      </c>
      <c r="P42" s="28" t="s">
        <v>15</v>
      </c>
      <c r="Q42" s="19" t="s">
        <v>16</v>
      </c>
      <c r="R42" s="19" t="s">
        <v>17</v>
      </c>
      <c r="S42" s="20" t="s">
        <v>18</v>
      </c>
      <c r="T42" s="19" t="s">
        <v>36</v>
      </c>
      <c r="U42" s="20" t="s">
        <v>37</v>
      </c>
    </row>
    <row r="43" spans="1:21">
      <c r="A43" s="18">
        <v>1</v>
      </c>
      <c r="B43" s="2" t="s">
        <v>19</v>
      </c>
      <c r="C43" s="31">
        <v>4.38</v>
      </c>
      <c r="D43" s="31">
        <v>3.5579999999999998</v>
      </c>
      <c r="E43" s="31">
        <v>2.5339999999999998</v>
      </c>
      <c r="F43" s="31">
        <v>1.6240000000000001</v>
      </c>
      <c r="G43" s="31">
        <v>1.849</v>
      </c>
      <c r="H43" s="32">
        <v>1.778</v>
      </c>
      <c r="I43" s="33">
        <v>0.98499999999999999</v>
      </c>
      <c r="J43" s="34">
        <v>0.93600000000000005</v>
      </c>
      <c r="K43" s="31">
        <v>1.008</v>
      </c>
      <c r="L43" s="31">
        <v>2.327</v>
      </c>
      <c r="M43" s="34">
        <v>1.2909999999999999</v>
      </c>
      <c r="N43" s="34">
        <v>0.73399999999999999</v>
      </c>
      <c r="O43" s="31">
        <v>1.778</v>
      </c>
      <c r="P43" s="31">
        <v>1.903</v>
      </c>
      <c r="Q43" s="35">
        <v>1.998</v>
      </c>
      <c r="R43" s="35">
        <v>2.2349999999999999</v>
      </c>
      <c r="S43" s="36">
        <v>2.4020000000000001</v>
      </c>
      <c r="T43" s="35">
        <v>2.5910000000000002</v>
      </c>
      <c r="U43" s="36">
        <v>2.266</v>
      </c>
    </row>
    <row r="44" spans="1:21">
      <c r="A44" s="18">
        <v>4</v>
      </c>
      <c r="B44" s="2" t="s">
        <v>20</v>
      </c>
      <c r="C44" s="37">
        <v>4.0679999999999996</v>
      </c>
      <c r="D44" s="37">
        <v>2.641</v>
      </c>
      <c r="E44" s="37">
        <v>3.1880000000000002</v>
      </c>
      <c r="F44" s="37">
        <v>1.5649999999999999</v>
      </c>
      <c r="G44" s="37">
        <v>1.792</v>
      </c>
      <c r="H44" s="32">
        <v>2.2989999999999999</v>
      </c>
      <c r="I44" s="38">
        <v>2.5409999999999999</v>
      </c>
      <c r="J44" s="39">
        <v>2.4809999999999999</v>
      </c>
      <c r="K44" s="37">
        <v>2.8639999999999999</v>
      </c>
      <c r="L44" s="37">
        <v>3.4990000000000001</v>
      </c>
      <c r="M44" s="39">
        <v>3.2130000000000001</v>
      </c>
      <c r="N44" s="39">
        <v>2.5569999999999999</v>
      </c>
      <c r="O44" s="37">
        <v>3.5</v>
      </c>
      <c r="P44" s="37">
        <v>4.3650000000000002</v>
      </c>
      <c r="Q44" s="35">
        <v>5.71</v>
      </c>
      <c r="R44" s="35">
        <v>6.117</v>
      </c>
      <c r="S44" s="36">
        <v>4.4669999999999996</v>
      </c>
      <c r="T44" s="35">
        <v>5.5259999999999998</v>
      </c>
      <c r="U44" s="36">
        <v>6.7279999999999998</v>
      </c>
    </row>
    <row r="45" spans="1:21">
      <c r="A45" s="18">
        <v>7</v>
      </c>
      <c r="B45" s="2" t="s">
        <v>21</v>
      </c>
      <c r="C45" s="37">
        <v>1.7929999999999999</v>
      </c>
      <c r="D45" s="37">
        <v>1.492</v>
      </c>
      <c r="E45" s="37">
        <v>0.95099999999999996</v>
      </c>
      <c r="F45" s="37">
        <v>0.158</v>
      </c>
      <c r="G45" s="37">
        <v>0.28000000000000003</v>
      </c>
      <c r="H45" s="32">
        <v>0.61699999999999999</v>
      </c>
      <c r="I45" s="38">
        <v>0.71599999999999997</v>
      </c>
      <c r="J45" s="39">
        <v>0.73299999999999998</v>
      </c>
      <c r="K45" s="37">
        <v>0.86499999999999999</v>
      </c>
      <c r="L45" s="37">
        <v>1.621</v>
      </c>
      <c r="M45" s="39">
        <v>1.0429999999999999</v>
      </c>
      <c r="N45" s="39">
        <v>1.62</v>
      </c>
      <c r="O45" s="37">
        <v>2.1829999999999998</v>
      </c>
      <c r="P45" s="37">
        <v>2.4300000000000002</v>
      </c>
      <c r="Q45" s="35">
        <v>3.0550000000000002</v>
      </c>
      <c r="R45" s="35">
        <v>3.633</v>
      </c>
      <c r="S45" s="36">
        <v>2.46</v>
      </c>
      <c r="T45" s="35">
        <v>3.1070000000000002</v>
      </c>
      <c r="U45" s="36">
        <v>1.9610000000000001</v>
      </c>
    </row>
    <row r="46" spans="1:21">
      <c r="A46" s="18">
        <v>10</v>
      </c>
      <c r="B46" s="2" t="s">
        <v>22</v>
      </c>
      <c r="C46" s="37">
        <v>2.867</v>
      </c>
      <c r="D46" s="37">
        <v>1.407</v>
      </c>
      <c r="E46" s="37">
        <v>1.7010000000000001</v>
      </c>
      <c r="F46" s="37">
        <v>1.2649999999999999</v>
      </c>
      <c r="G46" s="37">
        <v>1.446</v>
      </c>
      <c r="H46" s="32">
        <v>1.7130000000000001</v>
      </c>
      <c r="I46" s="38">
        <v>1.101</v>
      </c>
      <c r="J46" s="39">
        <v>1.3939999999999999</v>
      </c>
      <c r="K46" s="37">
        <v>1.1559999999999999</v>
      </c>
      <c r="L46" s="37">
        <v>2.9540000000000002</v>
      </c>
      <c r="M46" s="39">
        <v>1.4330000000000001</v>
      </c>
      <c r="N46" s="39">
        <v>1.5960000000000001</v>
      </c>
      <c r="O46" s="37">
        <v>2.5470000000000002</v>
      </c>
      <c r="P46" s="37">
        <v>3.2130000000000001</v>
      </c>
      <c r="Q46" s="35">
        <v>3.7480000000000002</v>
      </c>
      <c r="R46" s="35">
        <v>4.399</v>
      </c>
      <c r="S46" s="36">
        <v>5.35</v>
      </c>
      <c r="T46" s="35">
        <v>5.4219999999999997</v>
      </c>
      <c r="U46" s="36">
        <v>4.282</v>
      </c>
    </row>
    <row r="47" spans="1:21">
      <c r="A47" s="18">
        <v>13</v>
      </c>
      <c r="B47" s="2" t="s">
        <v>23</v>
      </c>
      <c r="C47" s="40">
        <v>4.2549999999999999</v>
      </c>
      <c r="D47" s="40">
        <v>2.9119999999999999</v>
      </c>
      <c r="E47" s="40">
        <v>2.3530000000000002</v>
      </c>
      <c r="F47" s="40">
        <v>0.42599999999999999</v>
      </c>
      <c r="G47" s="40">
        <v>1.581</v>
      </c>
      <c r="H47" s="32">
        <v>1.3180000000000001</v>
      </c>
      <c r="I47" s="41">
        <v>1.669</v>
      </c>
      <c r="J47" s="42">
        <v>0.99399999999999999</v>
      </c>
      <c r="K47" s="40">
        <v>1.7629999999999999</v>
      </c>
      <c r="L47" s="40">
        <v>3.2240000000000002</v>
      </c>
      <c r="M47" s="42">
        <v>3.5459999999999998</v>
      </c>
      <c r="N47" s="42">
        <v>2.3079999999999998</v>
      </c>
      <c r="O47" s="40">
        <v>4.51</v>
      </c>
      <c r="P47" s="40">
        <v>4.9889999999999999</v>
      </c>
      <c r="Q47" s="35">
        <v>6.7519999999999998</v>
      </c>
      <c r="R47" s="35">
        <v>6.6150000000000002</v>
      </c>
      <c r="S47" s="36">
        <v>7.1360000000000001</v>
      </c>
      <c r="T47" s="35">
        <v>6.9660000000000002</v>
      </c>
      <c r="U47" s="36">
        <v>3.6920000000000002</v>
      </c>
    </row>
    <row r="48" spans="1:21">
      <c r="A48" s="18">
        <v>16</v>
      </c>
      <c r="B48" s="2" t="s">
        <v>24</v>
      </c>
      <c r="C48" s="40">
        <v>4.9909999999999997</v>
      </c>
      <c r="D48" s="40">
        <v>1.706</v>
      </c>
      <c r="E48" s="40">
        <v>1.6439999999999999</v>
      </c>
      <c r="F48" s="40">
        <v>0.39500000000000002</v>
      </c>
      <c r="G48" s="40">
        <v>0.72199999999999998</v>
      </c>
      <c r="H48" s="32">
        <v>0.83199999999999996</v>
      </c>
      <c r="I48" s="41">
        <v>2.7810000000000001</v>
      </c>
      <c r="J48" s="42">
        <v>3.1520000000000001</v>
      </c>
      <c r="K48" s="40">
        <v>2.88</v>
      </c>
      <c r="L48" s="40">
        <v>2.556</v>
      </c>
      <c r="M48" s="42">
        <v>3.1779999999999999</v>
      </c>
      <c r="N48" s="42">
        <v>3.3130000000000002</v>
      </c>
      <c r="O48" s="40">
        <v>3.1389999999999998</v>
      </c>
      <c r="P48" s="40">
        <v>2.7730000000000001</v>
      </c>
      <c r="Q48" s="35">
        <v>3.927</v>
      </c>
      <c r="R48" s="35">
        <v>3.4609999999999999</v>
      </c>
      <c r="S48" s="36">
        <v>4.8230000000000004</v>
      </c>
      <c r="T48" s="35">
        <v>4.8120000000000003</v>
      </c>
      <c r="U48" s="36">
        <v>0.92600000000000005</v>
      </c>
    </row>
    <row r="49" spans="1:21">
      <c r="A49" s="18">
        <v>19</v>
      </c>
      <c r="B49" s="2" t="s">
        <v>25</v>
      </c>
      <c r="C49" s="40">
        <v>2.492</v>
      </c>
      <c r="D49" s="40">
        <v>2.7879999999999998</v>
      </c>
      <c r="E49" s="40">
        <v>2.0459999999999998</v>
      </c>
      <c r="F49" s="40">
        <v>0.11799999999999999</v>
      </c>
      <c r="G49" s="40">
        <v>0.57999999999999996</v>
      </c>
      <c r="H49" s="32">
        <v>1.0509999999999999</v>
      </c>
      <c r="I49" s="41">
        <v>1.591</v>
      </c>
      <c r="J49" s="42">
        <v>1.9079999999999999</v>
      </c>
      <c r="K49" s="40">
        <v>2.278</v>
      </c>
      <c r="L49" s="40">
        <v>2.6070000000000002</v>
      </c>
      <c r="M49" s="42">
        <v>2.2989999999999999</v>
      </c>
      <c r="N49" s="42">
        <v>3.5249999999999999</v>
      </c>
      <c r="O49" s="40">
        <v>3.621</v>
      </c>
      <c r="P49" s="40">
        <v>3.5289999999999999</v>
      </c>
      <c r="Q49" s="35">
        <v>5.0359999999999996</v>
      </c>
      <c r="R49" s="35">
        <v>5.1890000000000001</v>
      </c>
      <c r="S49" s="36">
        <v>5.2140000000000004</v>
      </c>
      <c r="T49" s="35">
        <v>4.9080000000000004</v>
      </c>
      <c r="U49" s="36">
        <v>3.5840000000000001</v>
      </c>
    </row>
    <row r="50" spans="1:21">
      <c r="A50" s="18">
        <v>22</v>
      </c>
      <c r="B50" s="2" t="s">
        <v>26</v>
      </c>
      <c r="C50" s="40">
        <v>5.1109999999999998</v>
      </c>
      <c r="D50" s="40">
        <v>2.7789999999999999</v>
      </c>
      <c r="E50" s="40">
        <v>2.5030000000000001</v>
      </c>
      <c r="F50" s="40">
        <v>1.1830000000000001</v>
      </c>
      <c r="G50" s="40">
        <v>1.5109999999999999</v>
      </c>
      <c r="H50" s="32">
        <v>2.0329999999999999</v>
      </c>
      <c r="I50" s="41">
        <v>3.43</v>
      </c>
      <c r="J50" s="42">
        <v>4.0049999999999999</v>
      </c>
      <c r="K50" s="40">
        <v>4.4409999999999998</v>
      </c>
      <c r="L50" s="40">
        <v>3.8780000000000001</v>
      </c>
      <c r="M50" s="42">
        <v>2.7610000000000001</v>
      </c>
      <c r="N50" s="42">
        <v>4.2510000000000003</v>
      </c>
      <c r="O50" s="40">
        <v>3.66</v>
      </c>
      <c r="P50" s="40">
        <v>4.7809999999999997</v>
      </c>
      <c r="Q50" s="35">
        <v>5.718</v>
      </c>
      <c r="R50" s="35">
        <v>5.8739999999999997</v>
      </c>
      <c r="S50" s="36">
        <v>6.2</v>
      </c>
      <c r="T50" s="35">
        <v>6.032</v>
      </c>
      <c r="U50" s="36">
        <v>3.3809999999999998</v>
      </c>
    </row>
    <row r="51" spans="1:21">
      <c r="A51" s="18">
        <v>25</v>
      </c>
      <c r="B51" s="2" t="s">
        <v>27</v>
      </c>
      <c r="C51" s="40">
        <v>4.7850000000000001</v>
      </c>
      <c r="D51" s="40">
        <v>3.1469999999999998</v>
      </c>
      <c r="E51" s="40">
        <v>2.68</v>
      </c>
      <c r="F51" s="40">
        <v>1.7789999999999999</v>
      </c>
      <c r="G51" s="40">
        <v>1.923</v>
      </c>
      <c r="H51" s="32">
        <v>2.4529999999999998</v>
      </c>
      <c r="I51" s="41">
        <v>3.6269999999999998</v>
      </c>
      <c r="J51" s="42">
        <v>3.4830000000000001</v>
      </c>
      <c r="K51" s="40">
        <v>3.923</v>
      </c>
      <c r="L51" s="40">
        <v>4.8029999999999999</v>
      </c>
      <c r="M51" s="42">
        <v>3.6120000000000001</v>
      </c>
      <c r="N51" s="42">
        <v>3.5670000000000002</v>
      </c>
      <c r="O51" s="40">
        <v>4.7279999999999998</v>
      </c>
      <c r="P51" s="40">
        <v>5.3239999999999998</v>
      </c>
      <c r="Q51" s="35">
        <v>6.5359999999999996</v>
      </c>
      <c r="R51" s="35">
        <v>7.92</v>
      </c>
      <c r="S51" s="36">
        <v>8.2070000000000007</v>
      </c>
      <c r="T51" s="35">
        <v>8.2789999999999999</v>
      </c>
      <c r="U51" s="36">
        <v>6.3330000000000002</v>
      </c>
    </row>
    <row r="52" spans="1:21">
      <c r="A52" s="18">
        <v>28</v>
      </c>
      <c r="B52" s="2" t="s">
        <v>28</v>
      </c>
      <c r="C52" s="43">
        <v>0.32500000000000001</v>
      </c>
      <c r="D52" s="43">
        <v>0.40400000000000003</v>
      </c>
      <c r="E52" s="43">
        <v>0.28399999999999997</v>
      </c>
      <c r="F52" s="43">
        <v>0.108</v>
      </c>
      <c r="G52" s="43">
        <v>0.32600000000000001</v>
      </c>
      <c r="H52" s="32">
        <v>0.46</v>
      </c>
      <c r="I52" s="44">
        <v>1.0229999999999999</v>
      </c>
      <c r="J52" s="45">
        <v>1.3149999999999999</v>
      </c>
      <c r="K52" s="43">
        <v>1.5349999999999999</v>
      </c>
      <c r="L52" s="43">
        <v>1.2270000000000001</v>
      </c>
      <c r="M52" s="45">
        <v>1.181</v>
      </c>
      <c r="N52" s="45">
        <v>1.9</v>
      </c>
      <c r="O52" s="43">
        <v>1.744</v>
      </c>
      <c r="P52" s="43">
        <v>2.1339999999999999</v>
      </c>
      <c r="Q52" s="35">
        <v>2.3690000000000002</v>
      </c>
      <c r="R52" s="35">
        <v>2.577</v>
      </c>
      <c r="S52" s="36">
        <v>3.0880000000000001</v>
      </c>
      <c r="T52" s="35">
        <v>3.028</v>
      </c>
      <c r="U52" s="36">
        <v>2.2679999999999998</v>
      </c>
    </row>
    <row r="53" spans="1:21">
      <c r="A53" s="18">
        <v>31</v>
      </c>
      <c r="B53" s="2" t="s">
        <v>29</v>
      </c>
      <c r="C53" s="46">
        <v>5.5549999999999997</v>
      </c>
      <c r="D53" s="46">
        <v>3.6640000000000001</v>
      </c>
      <c r="E53" s="46">
        <v>3.6720000000000002</v>
      </c>
      <c r="F53" s="46">
        <v>1.492</v>
      </c>
      <c r="G53" s="46">
        <v>1.625</v>
      </c>
      <c r="H53" s="32">
        <v>2.1160000000000001</v>
      </c>
      <c r="I53" s="47">
        <v>6.2160000000000002</v>
      </c>
      <c r="J53" s="48">
        <v>6.6120000000000001</v>
      </c>
      <c r="K53" s="46">
        <v>8.1890000000000001</v>
      </c>
      <c r="L53" s="46">
        <v>4.0190000000000001</v>
      </c>
      <c r="M53" s="48">
        <v>3.0430000000000001</v>
      </c>
      <c r="N53" s="48">
        <v>5.298</v>
      </c>
      <c r="O53" s="46">
        <v>4.0629999999999997</v>
      </c>
      <c r="P53" s="46">
        <v>5.032</v>
      </c>
      <c r="Q53" s="35">
        <v>5.7619999999999996</v>
      </c>
      <c r="R53" s="35">
        <v>6.2169999999999996</v>
      </c>
      <c r="S53" s="36">
        <v>5.0350000000000001</v>
      </c>
      <c r="T53" s="35">
        <v>4.8540000000000001</v>
      </c>
      <c r="U53" s="36">
        <v>3.9380000000000002</v>
      </c>
    </row>
    <row r="54" spans="1:21">
      <c r="A54" s="18">
        <v>34</v>
      </c>
      <c r="B54" s="2" t="s">
        <v>30</v>
      </c>
      <c r="C54" s="46">
        <v>2.024</v>
      </c>
      <c r="D54" s="46">
        <v>1.615</v>
      </c>
      <c r="E54" s="46">
        <v>1.7549999999999999</v>
      </c>
      <c r="F54" s="46">
        <v>1.1719999999999999</v>
      </c>
      <c r="G54" s="46">
        <v>1.329</v>
      </c>
      <c r="H54" s="32">
        <v>1.8129999999999999</v>
      </c>
      <c r="I54" s="47">
        <v>0.65400000000000003</v>
      </c>
      <c r="J54" s="48">
        <v>0.95299999999999996</v>
      </c>
      <c r="K54" s="46">
        <v>0.93200000000000005</v>
      </c>
      <c r="L54" s="46">
        <v>2.9329999999999998</v>
      </c>
      <c r="M54" s="48">
        <v>3.0059999999999998</v>
      </c>
      <c r="N54" s="48">
        <v>1.0349999999999999</v>
      </c>
      <c r="O54" s="46">
        <v>3.6120000000000001</v>
      </c>
      <c r="P54" s="46">
        <v>3.5249999999999999</v>
      </c>
      <c r="Q54" s="35">
        <v>4.1669999999999998</v>
      </c>
      <c r="R54" s="35">
        <v>5.0229999999999997</v>
      </c>
      <c r="S54" s="36">
        <v>5.1239999999999997</v>
      </c>
      <c r="T54" s="35">
        <v>5.7469999999999999</v>
      </c>
      <c r="U54" s="36">
        <v>5.8609999999999998</v>
      </c>
    </row>
    <row r="55" spans="1:21">
      <c r="A55" s="18">
        <v>37</v>
      </c>
      <c r="B55" s="2" t="s">
        <v>31</v>
      </c>
      <c r="C55" s="46">
        <v>3.823</v>
      </c>
      <c r="D55" s="46">
        <v>3.1909999999999998</v>
      </c>
      <c r="E55" s="46">
        <v>3.1309999999999998</v>
      </c>
      <c r="F55" s="46">
        <v>2.7</v>
      </c>
      <c r="G55" s="46">
        <v>2.7360000000000002</v>
      </c>
      <c r="H55" s="32">
        <v>3.3279999999999998</v>
      </c>
      <c r="I55" s="47">
        <v>0.82499999999999996</v>
      </c>
      <c r="J55" s="48">
        <v>0.85799999999999998</v>
      </c>
      <c r="K55" s="46">
        <v>1.1830000000000001</v>
      </c>
      <c r="L55" s="46">
        <v>3.4820000000000002</v>
      </c>
      <c r="M55" s="48">
        <v>3.847</v>
      </c>
      <c r="N55" s="48">
        <v>0.68600000000000005</v>
      </c>
      <c r="O55" s="46">
        <v>3.6440000000000001</v>
      </c>
      <c r="P55" s="46">
        <v>3.6259999999999999</v>
      </c>
      <c r="Q55" s="35">
        <v>4.42</v>
      </c>
      <c r="R55" s="35">
        <v>5.7270000000000003</v>
      </c>
      <c r="S55" s="36">
        <v>6.17</v>
      </c>
      <c r="T55" s="35">
        <v>6.7610000000000001</v>
      </c>
      <c r="U55" s="36">
        <v>6.5880000000000001</v>
      </c>
    </row>
    <row r="56" spans="1:21">
      <c r="A56" s="18">
        <v>40</v>
      </c>
      <c r="B56" s="2" t="s">
        <v>32</v>
      </c>
      <c r="C56" s="46">
        <v>3.403</v>
      </c>
      <c r="D56" s="46">
        <v>3.4260000000000002</v>
      </c>
      <c r="E56" s="46">
        <v>2.347</v>
      </c>
      <c r="F56" s="46">
        <v>2.484</v>
      </c>
      <c r="G56" s="46">
        <v>1.5669999999999999</v>
      </c>
      <c r="H56" s="32">
        <v>2.0760000000000001</v>
      </c>
      <c r="I56" s="47">
        <v>0.69099999999999995</v>
      </c>
      <c r="J56" s="48">
        <v>0.77900000000000003</v>
      </c>
      <c r="K56" s="46">
        <v>0.92100000000000004</v>
      </c>
      <c r="L56" s="46">
        <v>3.5249999999999999</v>
      </c>
      <c r="M56" s="48">
        <v>2.6960000000000002</v>
      </c>
      <c r="N56" s="48">
        <v>0.69699999999999995</v>
      </c>
      <c r="O56" s="46">
        <v>3.6190000000000002</v>
      </c>
      <c r="P56" s="46">
        <v>4.46</v>
      </c>
      <c r="Q56" s="35">
        <v>4.2450000000000001</v>
      </c>
      <c r="R56" s="35">
        <v>5.2270000000000003</v>
      </c>
      <c r="S56" s="36">
        <v>5.4710000000000001</v>
      </c>
      <c r="T56" s="35">
        <v>5.4379999999999997</v>
      </c>
      <c r="U56" s="36">
        <v>5.1639999999999997</v>
      </c>
    </row>
    <row r="57" spans="1:21">
      <c r="A57" s="18">
        <v>43</v>
      </c>
      <c r="B57" s="2" t="s">
        <v>33</v>
      </c>
      <c r="C57" s="46">
        <v>3.532</v>
      </c>
      <c r="D57" s="46">
        <v>1.958</v>
      </c>
      <c r="E57" s="46">
        <v>1.92</v>
      </c>
      <c r="F57" s="46">
        <v>1.079</v>
      </c>
      <c r="G57" s="46">
        <v>1.1919999999999999</v>
      </c>
      <c r="H57" s="32">
        <v>1.4890000000000001</v>
      </c>
      <c r="I57" s="47">
        <v>2.3919999999999999</v>
      </c>
      <c r="J57" s="48">
        <v>2.2959999999999998</v>
      </c>
      <c r="K57" s="46">
        <v>2.552</v>
      </c>
      <c r="L57" s="46">
        <v>3.089</v>
      </c>
      <c r="M57" s="48">
        <v>2.9</v>
      </c>
      <c r="N57" s="48">
        <v>2.7930000000000001</v>
      </c>
      <c r="O57" s="46">
        <v>3.5390000000000001</v>
      </c>
      <c r="P57" s="46">
        <v>4.1890000000000001</v>
      </c>
      <c r="Q57" s="35">
        <v>4.8869999999999996</v>
      </c>
      <c r="R57" s="35">
        <v>4.8330000000000002</v>
      </c>
      <c r="S57" s="36">
        <v>5.5579999999999998</v>
      </c>
      <c r="T57" s="35">
        <v>5.9320000000000004</v>
      </c>
      <c r="U57" s="36">
        <v>3.0640000000000001</v>
      </c>
    </row>
    <row r="58" spans="1:21">
      <c r="A58" s="18">
        <v>46</v>
      </c>
      <c r="B58" s="2" t="s">
        <v>34</v>
      </c>
      <c r="C58" s="46">
        <v>6.3550000000000004</v>
      </c>
      <c r="D58" s="46">
        <v>4.3380000000000001</v>
      </c>
      <c r="E58" s="46">
        <v>4.4859999999999998</v>
      </c>
      <c r="F58" s="46">
        <v>3.1320000000000001</v>
      </c>
      <c r="G58" s="46">
        <v>3.2770000000000001</v>
      </c>
      <c r="H58" s="32">
        <v>3.9220000000000002</v>
      </c>
      <c r="I58" s="47">
        <v>2.1909999999999998</v>
      </c>
      <c r="J58" s="48">
        <v>2.37</v>
      </c>
      <c r="K58" s="46">
        <v>2.5249999999999999</v>
      </c>
      <c r="L58" s="46">
        <v>6</v>
      </c>
      <c r="M58" s="48">
        <v>5.4180000000000001</v>
      </c>
      <c r="N58" s="48">
        <v>2.1539999999999999</v>
      </c>
      <c r="O58" s="46">
        <v>5.4359999999999999</v>
      </c>
      <c r="P58" s="46">
        <v>5.7240000000000002</v>
      </c>
      <c r="Q58" s="35">
        <v>6.4790000000000001</v>
      </c>
      <c r="R58" s="35">
        <v>7.4050000000000002</v>
      </c>
      <c r="S58" s="36">
        <v>7.726</v>
      </c>
      <c r="T58" s="35">
        <v>8.7940000000000005</v>
      </c>
      <c r="U58" s="36">
        <v>9.5670000000000002</v>
      </c>
    </row>
    <row r="59" spans="1:21">
      <c r="A59" s="18"/>
      <c r="B59" s="27" t="s">
        <v>35</v>
      </c>
      <c r="C59" s="15">
        <f>SUM(C43:C58)</f>
        <v>59.759000000000015</v>
      </c>
      <c r="D59" s="15">
        <f t="shared" ref="D59:S59" si="4">SUM(D43:D58)</f>
        <v>41.025999999999996</v>
      </c>
      <c r="E59" s="15">
        <f t="shared" si="4"/>
        <v>37.194999999999993</v>
      </c>
      <c r="F59" s="15">
        <f t="shared" si="4"/>
        <v>20.680000000000003</v>
      </c>
      <c r="G59" s="15">
        <f t="shared" si="4"/>
        <v>23.736000000000001</v>
      </c>
      <c r="H59" s="15">
        <f t="shared" si="4"/>
        <v>29.298000000000002</v>
      </c>
      <c r="I59" s="15">
        <f t="shared" si="4"/>
        <v>32.433</v>
      </c>
      <c r="J59" s="15">
        <f t="shared" si="4"/>
        <v>34.268999999999998</v>
      </c>
      <c r="K59" s="15">
        <f t="shared" si="4"/>
        <v>39.014999999999993</v>
      </c>
      <c r="L59" s="15">
        <f t="shared" si="4"/>
        <v>51.744</v>
      </c>
      <c r="M59" s="15">
        <f t="shared" si="4"/>
        <v>44.466999999999992</v>
      </c>
      <c r="N59" s="15">
        <f t="shared" si="4"/>
        <v>38.034000000000006</v>
      </c>
      <c r="O59" s="15">
        <f t="shared" si="4"/>
        <v>55.323</v>
      </c>
      <c r="P59" s="15">
        <f t="shared" si="4"/>
        <v>61.997</v>
      </c>
      <c r="Q59" s="15">
        <f t="shared" si="4"/>
        <v>74.808999999999997</v>
      </c>
      <c r="R59" s="15">
        <f t="shared" si="4"/>
        <v>82.452000000000012</v>
      </c>
      <c r="S59" s="15">
        <f t="shared" si="4"/>
        <v>84.431000000000012</v>
      </c>
      <c r="T59" s="15">
        <f t="shared" ref="T59:U59" si="5">SUM(T43:T58)</f>
        <v>88.197000000000003</v>
      </c>
      <c r="U59" s="15">
        <f t="shared" si="5"/>
        <v>69.603000000000009</v>
      </c>
    </row>
    <row r="61" spans="1:21">
      <c r="A61" s="4"/>
      <c r="B61" s="4"/>
      <c r="C61" s="49" t="s">
        <v>41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21">
      <c r="A62" s="16" t="s">
        <v>0</v>
      </c>
      <c r="B62" s="17" t="s">
        <v>1</v>
      </c>
      <c r="C62" s="28" t="s">
        <v>2</v>
      </c>
      <c r="D62" s="28" t="s">
        <v>3</v>
      </c>
      <c r="E62" s="28" t="s">
        <v>4</v>
      </c>
      <c r="F62" s="28" t="s">
        <v>5</v>
      </c>
      <c r="G62" s="28" t="s">
        <v>6</v>
      </c>
      <c r="H62" s="28" t="s">
        <v>7</v>
      </c>
      <c r="I62" s="28" t="s">
        <v>8</v>
      </c>
      <c r="J62" s="28" t="s">
        <v>9</v>
      </c>
      <c r="K62" s="28" t="s">
        <v>10</v>
      </c>
      <c r="L62" s="28" t="s">
        <v>11</v>
      </c>
      <c r="M62" s="28" t="s">
        <v>12</v>
      </c>
      <c r="N62" s="28" t="s">
        <v>13</v>
      </c>
      <c r="O62" s="29" t="s">
        <v>14</v>
      </c>
      <c r="P62" s="28" t="s">
        <v>15</v>
      </c>
      <c r="Q62" s="19" t="s">
        <v>16</v>
      </c>
      <c r="R62" s="19" t="s">
        <v>17</v>
      </c>
      <c r="S62" s="20" t="s">
        <v>18</v>
      </c>
      <c r="T62" s="19" t="s">
        <v>36</v>
      </c>
      <c r="U62" s="20" t="s">
        <v>37</v>
      </c>
    </row>
    <row r="63" spans="1:21">
      <c r="A63" s="18">
        <v>1</v>
      </c>
      <c r="B63" s="2" t="s">
        <v>19</v>
      </c>
      <c r="C63" s="5">
        <v>0</v>
      </c>
      <c r="D63" s="5">
        <v>0</v>
      </c>
      <c r="E63" s="5">
        <v>0</v>
      </c>
      <c r="F63" s="5">
        <v>0</v>
      </c>
      <c r="G63" s="5">
        <v>1E-3</v>
      </c>
      <c r="H63" s="21">
        <v>1E-3</v>
      </c>
      <c r="I63" s="22">
        <v>1.78</v>
      </c>
      <c r="J63" s="6">
        <v>1.9079999999999999</v>
      </c>
      <c r="K63" s="5">
        <v>2.2069999999999999</v>
      </c>
      <c r="L63" s="5">
        <v>0</v>
      </c>
      <c r="M63" s="6">
        <v>0</v>
      </c>
      <c r="N63" s="6">
        <v>1.591</v>
      </c>
      <c r="O63" s="5">
        <v>0</v>
      </c>
      <c r="P63" s="5">
        <v>0</v>
      </c>
      <c r="Q63" s="3">
        <v>2E-3</v>
      </c>
      <c r="R63" s="3">
        <v>0</v>
      </c>
      <c r="S63" s="20"/>
      <c r="T63" s="3"/>
      <c r="U63" s="20">
        <v>0</v>
      </c>
    </row>
    <row r="64" spans="1:21">
      <c r="A64" s="18">
        <v>4</v>
      </c>
      <c r="B64" s="2" t="s">
        <v>20</v>
      </c>
      <c r="C64" s="7">
        <v>5.0000000000000001E-3</v>
      </c>
      <c r="D64" s="7">
        <v>2E-3</v>
      </c>
      <c r="E64" s="7">
        <v>2E-3</v>
      </c>
      <c r="F64" s="7">
        <v>0</v>
      </c>
      <c r="G64" s="7">
        <v>2E-3</v>
      </c>
      <c r="H64" s="21">
        <v>0</v>
      </c>
      <c r="I64" s="23">
        <v>2.4860000000000002</v>
      </c>
      <c r="J64" s="8">
        <v>3.0190000000000001</v>
      </c>
      <c r="K64" s="7">
        <v>3.3340000000000001</v>
      </c>
      <c r="L64" s="7">
        <v>2E-3</v>
      </c>
      <c r="M64" s="8">
        <v>1E-3</v>
      </c>
      <c r="N64" s="8">
        <v>3.254</v>
      </c>
      <c r="O64" s="7">
        <v>1E-3</v>
      </c>
      <c r="P64" s="7">
        <v>0</v>
      </c>
      <c r="Q64" s="3">
        <v>0</v>
      </c>
      <c r="R64" s="3">
        <v>4.0000000000000001E-3</v>
      </c>
      <c r="S64" s="20">
        <v>5.0000000000000001E-3</v>
      </c>
      <c r="T64" s="3">
        <v>2E-3</v>
      </c>
      <c r="U64" s="20">
        <v>8.0000000000000002E-3</v>
      </c>
    </row>
    <row r="65" spans="1:21">
      <c r="A65" s="18">
        <v>7</v>
      </c>
      <c r="B65" s="2" t="s">
        <v>21</v>
      </c>
      <c r="C65" s="7">
        <v>2E-3</v>
      </c>
      <c r="D65" s="7">
        <v>3.0000000000000001E-3</v>
      </c>
      <c r="E65" s="7">
        <v>3.0000000000000001E-3</v>
      </c>
      <c r="F65" s="7">
        <v>6.0000000000000001E-3</v>
      </c>
      <c r="G65" s="7">
        <v>1E-3</v>
      </c>
      <c r="H65" s="21">
        <v>4.0000000000000001E-3</v>
      </c>
      <c r="I65" s="23">
        <v>0.70199999999999996</v>
      </c>
      <c r="J65" s="8">
        <v>0.92400000000000004</v>
      </c>
      <c r="K65" s="7">
        <v>1.179</v>
      </c>
      <c r="L65" s="7">
        <v>8.0000000000000002E-3</v>
      </c>
      <c r="M65" s="8">
        <v>6.0000000000000001E-3</v>
      </c>
      <c r="N65" s="8">
        <v>1.7390000000000001</v>
      </c>
      <c r="O65" s="7">
        <v>3.3000000000000002E-2</v>
      </c>
      <c r="P65" s="7">
        <v>5.0999999999999997E-2</v>
      </c>
      <c r="Q65" s="3">
        <v>4.2000000000000003E-2</v>
      </c>
      <c r="R65" s="3">
        <v>5.7000000000000002E-2</v>
      </c>
      <c r="S65" s="20">
        <v>4.3999999999999997E-2</v>
      </c>
      <c r="T65" s="3">
        <v>7.2999999999999995E-2</v>
      </c>
      <c r="U65" s="20">
        <v>5.7000000000000002E-2</v>
      </c>
    </row>
    <row r="66" spans="1:21">
      <c r="A66" s="18">
        <v>10</v>
      </c>
      <c r="B66" s="2" t="s">
        <v>22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21">
        <v>0</v>
      </c>
      <c r="I66" s="23">
        <v>1.94</v>
      </c>
      <c r="J66" s="8">
        <v>2.1240000000000001</v>
      </c>
      <c r="K66" s="7">
        <v>2.6579999999999999</v>
      </c>
      <c r="L66" s="7">
        <v>0</v>
      </c>
      <c r="M66" s="8">
        <v>0</v>
      </c>
      <c r="N66" s="8">
        <v>2.694</v>
      </c>
      <c r="O66" s="7">
        <v>0</v>
      </c>
      <c r="P66" s="7">
        <v>0</v>
      </c>
      <c r="Q66" s="3">
        <v>0</v>
      </c>
      <c r="R66" s="3">
        <v>0</v>
      </c>
      <c r="S66" s="20"/>
      <c r="T66" s="3">
        <v>1E-3</v>
      </c>
      <c r="U66" s="20">
        <v>0</v>
      </c>
    </row>
    <row r="67" spans="1:21">
      <c r="A67" s="18">
        <v>13</v>
      </c>
      <c r="B67" s="2" t="s">
        <v>23</v>
      </c>
      <c r="C67" s="9">
        <v>1.0999999999999999E-2</v>
      </c>
      <c r="D67" s="9">
        <v>2.5000000000000001E-2</v>
      </c>
      <c r="E67" s="9">
        <v>1.7000000000000001E-2</v>
      </c>
      <c r="F67" s="9">
        <v>1E-3</v>
      </c>
      <c r="G67" s="9">
        <v>0.02</v>
      </c>
      <c r="H67" s="21">
        <v>4.0000000000000001E-3</v>
      </c>
      <c r="I67" s="24">
        <v>1.9710000000000001</v>
      </c>
      <c r="J67" s="10">
        <v>1.335</v>
      </c>
      <c r="K67" s="9">
        <v>2.7250000000000001</v>
      </c>
      <c r="L67" s="9">
        <v>1.9E-2</v>
      </c>
      <c r="M67" s="10">
        <v>5.8000000000000003E-2</v>
      </c>
      <c r="N67" s="10">
        <v>4.0209999999999999</v>
      </c>
      <c r="O67" s="9">
        <v>4.8000000000000001E-2</v>
      </c>
      <c r="P67" s="9">
        <v>0.03</v>
      </c>
      <c r="Q67" s="3">
        <v>3.2000000000000001E-2</v>
      </c>
      <c r="R67" s="3">
        <v>3.5999999999999997E-2</v>
      </c>
      <c r="S67" s="20">
        <v>4.4999999999999998E-2</v>
      </c>
      <c r="T67" s="3">
        <v>3.6999999999999998E-2</v>
      </c>
      <c r="U67" s="20">
        <v>3.6999999999999998E-2</v>
      </c>
    </row>
    <row r="68" spans="1:21">
      <c r="A68" s="18">
        <v>16</v>
      </c>
      <c r="B68" s="2" t="s">
        <v>24</v>
      </c>
      <c r="C68" s="9">
        <v>2.1999999999999999E-2</v>
      </c>
      <c r="D68" s="9">
        <v>1.6E-2</v>
      </c>
      <c r="E68" s="9">
        <v>8.9999999999999993E-3</v>
      </c>
      <c r="F68" s="9">
        <v>4.0000000000000001E-3</v>
      </c>
      <c r="G68" s="9">
        <v>6.0000000000000001E-3</v>
      </c>
      <c r="H68" s="21">
        <v>5.0000000000000001E-3</v>
      </c>
      <c r="I68" s="24">
        <v>1.1819999999999999</v>
      </c>
      <c r="J68" s="10">
        <v>1.5269999999999999</v>
      </c>
      <c r="K68" s="9">
        <v>1.7110000000000001</v>
      </c>
      <c r="L68" s="9">
        <v>8.9999999999999993E-3</v>
      </c>
      <c r="M68" s="10">
        <v>1.2E-2</v>
      </c>
      <c r="N68" s="10">
        <v>2.5070000000000001</v>
      </c>
      <c r="O68" s="9">
        <v>1.7000000000000001E-2</v>
      </c>
      <c r="P68" s="9">
        <v>8.9999999999999993E-3</v>
      </c>
      <c r="Q68" s="3">
        <v>2.3E-2</v>
      </c>
      <c r="R68" s="3">
        <v>1.2999999999999999E-2</v>
      </c>
      <c r="S68" s="20">
        <v>2.5000000000000001E-2</v>
      </c>
      <c r="T68" s="3">
        <v>2.5999999999999999E-2</v>
      </c>
      <c r="U68" s="20">
        <v>1.4E-2</v>
      </c>
    </row>
    <row r="69" spans="1:21">
      <c r="A69" s="18">
        <v>19</v>
      </c>
      <c r="B69" s="2" t="s">
        <v>25</v>
      </c>
      <c r="C69" s="9">
        <v>3.1E-2</v>
      </c>
      <c r="D69" s="9">
        <v>1.7999999999999999E-2</v>
      </c>
      <c r="E69" s="9">
        <v>1.7999999999999999E-2</v>
      </c>
      <c r="F69" s="9">
        <v>7.0000000000000001E-3</v>
      </c>
      <c r="G69" s="9">
        <v>5.0000000000000001E-3</v>
      </c>
      <c r="H69" s="21">
        <v>0.02</v>
      </c>
      <c r="I69" s="24">
        <v>1.387</v>
      </c>
      <c r="J69" s="10">
        <v>1.778</v>
      </c>
      <c r="K69" s="9">
        <v>2.1970000000000001</v>
      </c>
      <c r="L69" s="9">
        <v>1.7000000000000001E-2</v>
      </c>
      <c r="M69" s="10">
        <v>2.1999999999999999E-2</v>
      </c>
      <c r="N69" s="10">
        <v>3.2850000000000001</v>
      </c>
      <c r="O69" s="9">
        <v>2.9000000000000001E-2</v>
      </c>
      <c r="P69" s="9">
        <v>3.1E-2</v>
      </c>
      <c r="Q69" s="3">
        <v>2.7E-2</v>
      </c>
      <c r="R69" s="3">
        <v>3.1E-2</v>
      </c>
      <c r="S69" s="20">
        <v>3.1E-2</v>
      </c>
      <c r="T69" s="3">
        <v>3.7999999999999999E-2</v>
      </c>
      <c r="U69" s="20">
        <v>5.3999999999999999E-2</v>
      </c>
    </row>
    <row r="70" spans="1:21">
      <c r="A70" s="18">
        <v>22</v>
      </c>
      <c r="B70" s="2" t="s">
        <v>26</v>
      </c>
      <c r="C70" s="9">
        <v>6.0000000000000001E-3</v>
      </c>
      <c r="D70" s="9">
        <v>1E-3</v>
      </c>
      <c r="E70" s="9">
        <v>2E-3</v>
      </c>
      <c r="F70" s="9">
        <v>0</v>
      </c>
      <c r="G70" s="9">
        <v>3.0000000000000001E-3</v>
      </c>
      <c r="H70" s="21">
        <v>0</v>
      </c>
      <c r="I70" s="24">
        <v>2.1749999999999998</v>
      </c>
      <c r="J70" s="10">
        <v>2.7469999999999999</v>
      </c>
      <c r="K70" s="9">
        <v>3.4159999999999999</v>
      </c>
      <c r="L70" s="9">
        <v>0</v>
      </c>
      <c r="M70" s="10">
        <v>1E-3</v>
      </c>
      <c r="N70" s="10">
        <v>3.2050000000000001</v>
      </c>
      <c r="O70" s="9">
        <v>0</v>
      </c>
      <c r="P70" s="9">
        <v>2E-3</v>
      </c>
      <c r="Q70" s="3">
        <v>0</v>
      </c>
      <c r="R70" s="3">
        <v>2E-3</v>
      </c>
      <c r="S70" s="20">
        <v>6.0000000000000001E-3</v>
      </c>
      <c r="T70" s="3">
        <v>1.7000000000000001E-2</v>
      </c>
      <c r="U70" s="20">
        <v>5.0000000000000001E-3</v>
      </c>
    </row>
    <row r="71" spans="1:21">
      <c r="A71" s="18">
        <v>25</v>
      </c>
      <c r="B71" s="2" t="s">
        <v>27</v>
      </c>
      <c r="C71" s="9">
        <v>3.0000000000000001E-3</v>
      </c>
      <c r="D71" s="9">
        <v>4.0000000000000001E-3</v>
      </c>
      <c r="E71" s="9">
        <v>2E-3</v>
      </c>
      <c r="F71" s="9">
        <v>4.0000000000000001E-3</v>
      </c>
      <c r="G71" s="9">
        <v>3.0000000000000001E-3</v>
      </c>
      <c r="H71" s="21">
        <v>0</v>
      </c>
      <c r="I71" s="24">
        <v>2.9279999999999999</v>
      </c>
      <c r="J71" s="10">
        <v>3.5529999999999999</v>
      </c>
      <c r="K71" s="9">
        <v>3.8359999999999999</v>
      </c>
      <c r="L71" s="9">
        <v>1E-3</v>
      </c>
      <c r="M71" s="10">
        <v>3.0000000000000001E-3</v>
      </c>
      <c r="N71" s="10">
        <v>3.895</v>
      </c>
      <c r="O71" s="9">
        <v>3.0000000000000001E-3</v>
      </c>
      <c r="P71" s="9">
        <v>2E-3</v>
      </c>
      <c r="Q71" s="3">
        <v>2E-3</v>
      </c>
      <c r="R71" s="3">
        <v>1.6E-2</v>
      </c>
      <c r="S71" s="20">
        <v>1.6E-2</v>
      </c>
      <c r="T71" s="3">
        <v>0.01</v>
      </c>
      <c r="U71" s="20">
        <v>1.0999999999999999E-2</v>
      </c>
    </row>
    <row r="72" spans="1:21">
      <c r="A72" s="18">
        <v>28</v>
      </c>
      <c r="B72" s="2" t="s">
        <v>28</v>
      </c>
      <c r="C72" s="11">
        <v>1E-3</v>
      </c>
      <c r="D72" s="11">
        <v>2E-3</v>
      </c>
      <c r="E72" s="11">
        <v>3.0000000000000001E-3</v>
      </c>
      <c r="F72" s="11">
        <v>4.0000000000000001E-3</v>
      </c>
      <c r="G72" s="11">
        <v>1E-3</v>
      </c>
      <c r="H72" s="21">
        <v>4.0000000000000001E-3</v>
      </c>
      <c r="I72" s="25">
        <v>0.55200000000000005</v>
      </c>
      <c r="J72" s="12">
        <v>0.748</v>
      </c>
      <c r="K72" s="11">
        <v>0.98399999999999999</v>
      </c>
      <c r="L72" s="11">
        <v>2E-3</v>
      </c>
      <c r="M72" s="12">
        <v>8.9999999999999993E-3</v>
      </c>
      <c r="N72" s="12">
        <v>1.3129999999999999</v>
      </c>
      <c r="O72" s="11">
        <v>2.4E-2</v>
      </c>
      <c r="P72" s="11">
        <v>3.9E-2</v>
      </c>
      <c r="Q72" s="3">
        <v>2.9000000000000001E-2</v>
      </c>
      <c r="R72" s="3">
        <v>5.2999999999999999E-2</v>
      </c>
      <c r="S72" s="20">
        <v>5.5E-2</v>
      </c>
      <c r="T72" s="3">
        <v>5.0999999999999997E-2</v>
      </c>
      <c r="U72" s="20">
        <v>0.05</v>
      </c>
    </row>
    <row r="73" spans="1:21">
      <c r="A73" s="18">
        <v>31</v>
      </c>
      <c r="B73" s="2" t="s">
        <v>29</v>
      </c>
      <c r="C73" s="13">
        <v>1.6E-2</v>
      </c>
      <c r="D73" s="13">
        <v>1.4999999999999999E-2</v>
      </c>
      <c r="E73" s="13">
        <v>1.4E-2</v>
      </c>
      <c r="F73" s="13">
        <v>1.2E-2</v>
      </c>
      <c r="G73" s="13">
        <v>1.6E-2</v>
      </c>
      <c r="H73" s="21">
        <v>1.2999999999999999E-2</v>
      </c>
      <c r="I73" s="26">
        <v>2.129</v>
      </c>
      <c r="J73" s="14">
        <v>2.86</v>
      </c>
      <c r="K73" s="13">
        <v>3.887</v>
      </c>
      <c r="L73" s="13">
        <v>2.1999999999999999E-2</v>
      </c>
      <c r="M73" s="14">
        <v>4.0000000000000001E-3</v>
      </c>
      <c r="N73" s="14">
        <v>3.468</v>
      </c>
      <c r="O73" s="13">
        <v>1.0999999999999999E-2</v>
      </c>
      <c r="P73" s="13">
        <v>1.2999999999999999E-2</v>
      </c>
      <c r="Q73" s="3">
        <v>1.2999999999999999E-2</v>
      </c>
      <c r="R73" s="3">
        <v>1.4999999999999999E-2</v>
      </c>
      <c r="S73" s="20">
        <v>1.7000000000000001E-2</v>
      </c>
      <c r="T73" s="3">
        <v>1.7999999999999999E-2</v>
      </c>
      <c r="U73" s="20">
        <v>1.7000000000000001E-2</v>
      </c>
    </row>
    <row r="74" spans="1:21">
      <c r="A74" s="18">
        <v>34</v>
      </c>
      <c r="B74" s="2" t="s">
        <v>30</v>
      </c>
      <c r="C74" s="13">
        <v>0</v>
      </c>
      <c r="D74" s="13">
        <v>3.0000000000000001E-3</v>
      </c>
      <c r="E74" s="13">
        <v>0</v>
      </c>
      <c r="F74" s="13">
        <v>0</v>
      </c>
      <c r="G74" s="13">
        <v>0</v>
      </c>
      <c r="H74" s="21">
        <v>0</v>
      </c>
      <c r="I74" s="26">
        <v>1.752</v>
      </c>
      <c r="J74" s="14">
        <v>2.2130000000000001</v>
      </c>
      <c r="K74" s="13">
        <v>2.7530000000000001</v>
      </c>
      <c r="L74" s="13">
        <v>0</v>
      </c>
      <c r="M74" s="14">
        <v>0</v>
      </c>
      <c r="N74" s="14">
        <v>2.91</v>
      </c>
      <c r="O74" s="13">
        <v>6.0000000000000001E-3</v>
      </c>
      <c r="P74" s="13">
        <v>0</v>
      </c>
      <c r="Q74" s="3">
        <v>0</v>
      </c>
      <c r="R74" s="3">
        <v>0</v>
      </c>
      <c r="S74" s="20"/>
      <c r="T74" s="3"/>
      <c r="U74" s="20">
        <v>0</v>
      </c>
    </row>
    <row r="75" spans="1:21">
      <c r="A75" s="18">
        <v>37</v>
      </c>
      <c r="B75" s="2" t="s">
        <v>31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21">
        <v>0</v>
      </c>
      <c r="I75" s="26">
        <v>3.5230000000000001</v>
      </c>
      <c r="J75" s="14">
        <v>2.452</v>
      </c>
      <c r="K75" s="13">
        <v>3.93</v>
      </c>
      <c r="L75" s="13">
        <v>0</v>
      </c>
      <c r="M75" s="14">
        <v>0</v>
      </c>
      <c r="N75" s="14">
        <v>3.3180000000000001</v>
      </c>
      <c r="O75" s="13">
        <v>0</v>
      </c>
      <c r="P75" s="13">
        <v>0</v>
      </c>
      <c r="Q75" s="3">
        <v>0</v>
      </c>
      <c r="R75" s="3">
        <v>0</v>
      </c>
      <c r="S75" s="20"/>
      <c r="T75" s="3"/>
      <c r="U75" s="20">
        <v>0</v>
      </c>
    </row>
    <row r="76" spans="1:21">
      <c r="A76" s="18">
        <v>40</v>
      </c>
      <c r="B76" s="2" t="s">
        <v>32</v>
      </c>
      <c r="C76" s="13">
        <v>1E-3</v>
      </c>
      <c r="D76" s="13">
        <v>0</v>
      </c>
      <c r="E76" s="13">
        <v>0</v>
      </c>
      <c r="F76" s="13">
        <v>0</v>
      </c>
      <c r="G76" s="13">
        <v>0</v>
      </c>
      <c r="H76" s="21">
        <v>0</v>
      </c>
      <c r="I76" s="26">
        <v>2.2850000000000001</v>
      </c>
      <c r="J76" s="14">
        <v>2.9780000000000002</v>
      </c>
      <c r="K76" s="13">
        <v>3.3879999999999999</v>
      </c>
      <c r="L76" s="13">
        <v>0</v>
      </c>
      <c r="M76" s="14">
        <v>0</v>
      </c>
      <c r="N76" s="14">
        <v>2.8660000000000001</v>
      </c>
      <c r="O76" s="13">
        <v>0</v>
      </c>
      <c r="P76" s="13">
        <v>0</v>
      </c>
      <c r="Q76" s="3">
        <v>0</v>
      </c>
      <c r="R76" s="3">
        <v>0</v>
      </c>
      <c r="S76" s="20"/>
      <c r="T76" s="3"/>
      <c r="U76" s="20">
        <v>0</v>
      </c>
    </row>
    <row r="77" spans="1:21">
      <c r="A77" s="18">
        <v>43</v>
      </c>
      <c r="B77" s="2" t="s">
        <v>33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21">
        <v>0</v>
      </c>
      <c r="I77" s="26">
        <v>1.7070000000000001</v>
      </c>
      <c r="J77" s="14">
        <v>2.0649999999999999</v>
      </c>
      <c r="K77" s="13">
        <v>2.6379999999999999</v>
      </c>
      <c r="L77" s="13">
        <v>2.4E-2</v>
      </c>
      <c r="M77" s="14">
        <v>0</v>
      </c>
      <c r="N77" s="14">
        <v>2.9609999999999999</v>
      </c>
      <c r="O77" s="13">
        <v>0</v>
      </c>
      <c r="P77" s="13">
        <v>0</v>
      </c>
      <c r="Q77" s="3">
        <v>1E-3</v>
      </c>
      <c r="R77" s="3">
        <v>1E-3</v>
      </c>
      <c r="S77" s="20">
        <v>1E-3</v>
      </c>
      <c r="T77" s="3">
        <v>1E-3</v>
      </c>
      <c r="U77" s="20">
        <v>0</v>
      </c>
    </row>
    <row r="78" spans="1:21">
      <c r="A78" s="18">
        <v>46</v>
      </c>
      <c r="B78" s="2" t="s">
        <v>34</v>
      </c>
      <c r="C78" s="13">
        <v>1E-3</v>
      </c>
      <c r="D78" s="13">
        <v>0</v>
      </c>
      <c r="E78" s="13">
        <v>1E-3</v>
      </c>
      <c r="F78" s="13">
        <v>0</v>
      </c>
      <c r="G78" s="13">
        <v>4.0000000000000001E-3</v>
      </c>
      <c r="H78" s="21">
        <v>3.0000000000000001E-3</v>
      </c>
      <c r="I78" s="26">
        <v>4.4400000000000004</v>
      </c>
      <c r="J78" s="14">
        <v>5.05</v>
      </c>
      <c r="K78" s="13">
        <v>5.6349999999999998</v>
      </c>
      <c r="L78" s="13">
        <v>1E-3</v>
      </c>
      <c r="M78" s="14">
        <v>5.0000000000000001E-3</v>
      </c>
      <c r="N78" s="14">
        <v>7.1609999999999996</v>
      </c>
      <c r="O78" s="13">
        <v>4.0000000000000001E-3</v>
      </c>
      <c r="P78" s="13">
        <v>2E-3</v>
      </c>
      <c r="Q78" s="3">
        <v>3.0000000000000001E-3</v>
      </c>
      <c r="R78" s="3">
        <v>3.0000000000000001E-3</v>
      </c>
      <c r="S78" s="20">
        <v>1E-3</v>
      </c>
      <c r="T78" s="3">
        <v>6.0000000000000001E-3</v>
      </c>
      <c r="U78" s="20">
        <v>6.0000000000000001E-3</v>
      </c>
    </row>
    <row r="79" spans="1:21">
      <c r="A79" s="18"/>
      <c r="B79" s="27" t="s">
        <v>35</v>
      </c>
      <c r="C79" s="15">
        <f>SUM(C63:C78)</f>
        <v>9.9000000000000005E-2</v>
      </c>
      <c r="D79" s="15">
        <f t="shared" ref="D79:S79" si="6">SUM(D63:D78)</f>
        <v>8.900000000000001E-2</v>
      </c>
      <c r="E79" s="15">
        <f t="shared" si="6"/>
        <v>7.1000000000000008E-2</v>
      </c>
      <c r="F79" s="15">
        <f t="shared" si="6"/>
        <v>3.7999999999999999E-2</v>
      </c>
      <c r="G79" s="15">
        <f t="shared" si="6"/>
        <v>6.2E-2</v>
      </c>
      <c r="H79" s="15">
        <f t="shared" si="6"/>
        <v>5.4000000000000006E-2</v>
      </c>
      <c r="I79" s="15">
        <f t="shared" si="6"/>
        <v>32.939</v>
      </c>
      <c r="J79" s="15">
        <f t="shared" si="6"/>
        <v>37.280999999999999</v>
      </c>
      <c r="K79" s="15">
        <f t="shared" si="6"/>
        <v>46.477999999999994</v>
      </c>
      <c r="L79" s="15">
        <f t="shared" si="6"/>
        <v>0.10500000000000001</v>
      </c>
      <c r="M79" s="15">
        <f t="shared" si="6"/>
        <v>0.12100000000000001</v>
      </c>
      <c r="N79" s="15">
        <f t="shared" si="6"/>
        <v>50.187999999999995</v>
      </c>
      <c r="O79" s="15">
        <f t="shared" si="6"/>
        <v>0.17600000000000002</v>
      </c>
      <c r="P79" s="15">
        <f t="shared" si="6"/>
        <v>0.17899999999999999</v>
      </c>
      <c r="Q79" s="15">
        <f t="shared" si="6"/>
        <v>0.17400000000000002</v>
      </c>
      <c r="R79" s="15">
        <f t="shared" si="6"/>
        <v>0.23100000000000004</v>
      </c>
      <c r="S79" s="15">
        <f t="shared" si="6"/>
        <v>0.246</v>
      </c>
      <c r="T79" s="15">
        <f t="shared" ref="T79:U79" si="7">SUM(T63:T78)</f>
        <v>0.28000000000000003</v>
      </c>
      <c r="U79" s="15">
        <f t="shared" si="7"/>
        <v>0.25900000000000006</v>
      </c>
    </row>
    <row r="81" spans="1:21">
      <c r="A81" s="4"/>
      <c r="B81" s="4"/>
      <c r="C81" s="49" t="s">
        <v>42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21">
      <c r="A82" s="16" t="s">
        <v>0</v>
      </c>
      <c r="B82" s="17" t="s">
        <v>1</v>
      </c>
      <c r="C82" s="28" t="s">
        <v>2</v>
      </c>
      <c r="D82" s="28" t="s">
        <v>3</v>
      </c>
      <c r="E82" s="28" t="s">
        <v>4</v>
      </c>
      <c r="F82" s="28" t="s">
        <v>5</v>
      </c>
      <c r="G82" s="28" t="s">
        <v>6</v>
      </c>
      <c r="H82" s="28" t="s">
        <v>7</v>
      </c>
      <c r="I82" s="28" t="s">
        <v>8</v>
      </c>
      <c r="J82" s="28" t="s">
        <v>9</v>
      </c>
      <c r="K82" s="28" t="s">
        <v>10</v>
      </c>
      <c r="L82" s="28" t="s">
        <v>11</v>
      </c>
      <c r="M82" s="28" t="s">
        <v>12</v>
      </c>
      <c r="N82" s="28" t="s">
        <v>13</v>
      </c>
      <c r="O82" s="29" t="s">
        <v>14</v>
      </c>
      <c r="P82" s="28" t="s">
        <v>15</v>
      </c>
      <c r="Q82" s="19" t="s">
        <v>16</v>
      </c>
      <c r="R82" s="19" t="s">
        <v>17</v>
      </c>
      <c r="S82" s="20" t="s">
        <v>18</v>
      </c>
      <c r="T82" s="19" t="s">
        <v>36</v>
      </c>
      <c r="U82" s="20" t="s">
        <v>37</v>
      </c>
    </row>
    <row r="83" spans="1:21">
      <c r="A83" s="18">
        <v>1</v>
      </c>
      <c r="B83" s="2" t="s">
        <v>19</v>
      </c>
      <c r="C83" s="31">
        <v>12.808999999999999</v>
      </c>
      <c r="D83" s="31">
        <v>9.16</v>
      </c>
      <c r="E83" s="31">
        <v>9.4369999999999994</v>
      </c>
      <c r="F83" s="31">
        <v>8.1140000000000008</v>
      </c>
      <c r="G83" s="31">
        <v>8.7240000000000002</v>
      </c>
      <c r="H83" s="32">
        <v>9.0039999999999996</v>
      </c>
      <c r="I83" s="33">
        <v>9.6159999999999997</v>
      </c>
      <c r="J83" s="34">
        <v>13.13</v>
      </c>
      <c r="K83" s="31">
        <v>12.734999999999999</v>
      </c>
      <c r="L83" s="31">
        <v>10.875</v>
      </c>
      <c r="M83" s="34">
        <v>8.5660000000000007</v>
      </c>
      <c r="N83" s="34">
        <v>13.364000000000001</v>
      </c>
      <c r="O83" s="31">
        <v>9.1929999999999996</v>
      </c>
      <c r="P83" s="31">
        <v>9.7040000000000006</v>
      </c>
      <c r="Q83" s="35">
        <v>11.239000000000001</v>
      </c>
      <c r="R83" s="35">
        <v>14.055999999999999</v>
      </c>
      <c r="S83" s="36">
        <v>12.792999999999999</v>
      </c>
      <c r="T83" s="35">
        <v>13.71</v>
      </c>
      <c r="U83" s="36">
        <v>13.044</v>
      </c>
    </row>
    <row r="84" spans="1:21">
      <c r="A84" s="18">
        <v>4</v>
      </c>
      <c r="B84" s="2" t="s">
        <v>20</v>
      </c>
      <c r="C84" s="37">
        <v>25.283999999999999</v>
      </c>
      <c r="D84" s="37">
        <v>21.744</v>
      </c>
      <c r="E84" s="37">
        <v>20.957000000000001</v>
      </c>
      <c r="F84" s="37">
        <v>15.361000000000001</v>
      </c>
      <c r="G84" s="37">
        <v>21.760999999999999</v>
      </c>
      <c r="H84" s="32">
        <v>22.734999999999999</v>
      </c>
      <c r="I84" s="38">
        <v>26.47</v>
      </c>
      <c r="J84" s="39">
        <v>30.202999999999999</v>
      </c>
      <c r="K84" s="37">
        <v>36.685000000000002</v>
      </c>
      <c r="L84" s="37">
        <v>33.067</v>
      </c>
      <c r="M84" s="39">
        <v>33.569000000000003</v>
      </c>
      <c r="N84" s="39">
        <v>36.238999999999997</v>
      </c>
      <c r="O84" s="37">
        <v>45.215000000000003</v>
      </c>
      <c r="P84" s="37">
        <v>51.180999999999997</v>
      </c>
      <c r="Q84" s="35">
        <v>49.817</v>
      </c>
      <c r="R84" s="35">
        <v>59.545999999999999</v>
      </c>
      <c r="S84" s="36">
        <v>59.27</v>
      </c>
      <c r="T84" s="35">
        <v>60.152000000000001</v>
      </c>
      <c r="U84" s="36">
        <v>54.116</v>
      </c>
    </row>
    <row r="85" spans="1:21">
      <c r="A85" s="18">
        <v>7</v>
      </c>
      <c r="B85" s="2" t="s">
        <v>21</v>
      </c>
      <c r="C85" s="37">
        <v>11.798999999999999</v>
      </c>
      <c r="D85" s="37">
        <v>9.9469999999999992</v>
      </c>
      <c r="E85" s="37">
        <v>6.1989999999999998</v>
      </c>
      <c r="F85" s="37">
        <v>2.4550000000000001</v>
      </c>
      <c r="G85" s="37">
        <v>4.306</v>
      </c>
      <c r="H85" s="32">
        <v>4.5229999999999997</v>
      </c>
      <c r="I85" s="38">
        <v>6.1890000000000001</v>
      </c>
      <c r="J85" s="39">
        <v>8.0060000000000002</v>
      </c>
      <c r="K85" s="37">
        <v>10.484</v>
      </c>
      <c r="L85" s="37">
        <v>14.590999999999999</v>
      </c>
      <c r="M85" s="39">
        <v>13.132</v>
      </c>
      <c r="N85" s="39">
        <v>19.425999999999998</v>
      </c>
      <c r="O85" s="37">
        <v>20.916</v>
      </c>
      <c r="P85" s="37">
        <v>19.908000000000001</v>
      </c>
      <c r="Q85" s="35">
        <v>24.198</v>
      </c>
      <c r="R85" s="35">
        <v>25.164000000000001</v>
      </c>
      <c r="S85" s="36">
        <v>18.103000000000002</v>
      </c>
      <c r="T85" s="35">
        <v>26.193999999999999</v>
      </c>
      <c r="U85" s="36">
        <v>26.506</v>
      </c>
    </row>
    <row r="86" spans="1:21">
      <c r="A86" s="18">
        <v>10</v>
      </c>
      <c r="B86" s="2" t="s">
        <v>22</v>
      </c>
      <c r="C86" s="37">
        <v>9.7840000000000007</v>
      </c>
      <c r="D86" s="37">
        <v>6.625</v>
      </c>
      <c r="E86" s="37">
        <v>8.1620000000000008</v>
      </c>
      <c r="F86" s="37">
        <v>5.3550000000000004</v>
      </c>
      <c r="G86" s="37">
        <v>6.0789999999999997</v>
      </c>
      <c r="H86" s="32">
        <v>6.7939999999999996</v>
      </c>
      <c r="I86" s="38">
        <v>8.2420000000000009</v>
      </c>
      <c r="J86" s="39">
        <v>9.9160000000000004</v>
      </c>
      <c r="K86" s="37">
        <v>12.914</v>
      </c>
      <c r="L86" s="37">
        <v>14.426</v>
      </c>
      <c r="M86" s="39">
        <v>9.4550000000000001</v>
      </c>
      <c r="N86" s="39">
        <v>10.632</v>
      </c>
      <c r="O86" s="37">
        <v>12.624000000000001</v>
      </c>
      <c r="P86" s="37">
        <v>11.68</v>
      </c>
      <c r="Q86" s="35">
        <v>14.523</v>
      </c>
      <c r="R86" s="35">
        <v>17.248999999999999</v>
      </c>
      <c r="S86" s="36">
        <v>20.196999999999999</v>
      </c>
      <c r="T86" s="35">
        <v>18.483000000000001</v>
      </c>
      <c r="U86" s="36">
        <v>19.033000000000001</v>
      </c>
    </row>
    <row r="87" spans="1:21">
      <c r="A87" s="18">
        <v>13</v>
      </c>
      <c r="B87" s="2" t="s">
        <v>23</v>
      </c>
      <c r="C87" s="40">
        <v>16.396999999999998</v>
      </c>
      <c r="D87" s="40">
        <v>17.611000000000001</v>
      </c>
      <c r="E87" s="40">
        <v>21.736000000000001</v>
      </c>
      <c r="F87" s="40">
        <v>6.069</v>
      </c>
      <c r="G87" s="40">
        <v>14.765000000000001</v>
      </c>
      <c r="H87" s="32">
        <v>17.084</v>
      </c>
      <c r="I87" s="41">
        <v>18.736000000000001</v>
      </c>
      <c r="J87" s="42">
        <v>18.658000000000001</v>
      </c>
      <c r="K87" s="40">
        <v>21.599</v>
      </c>
      <c r="L87" s="40">
        <v>31.812000000000001</v>
      </c>
      <c r="M87" s="42">
        <v>36.174999999999997</v>
      </c>
      <c r="N87" s="42">
        <v>42.488</v>
      </c>
      <c r="O87" s="40">
        <v>49.665999999999997</v>
      </c>
      <c r="P87" s="40">
        <v>57.402999999999999</v>
      </c>
      <c r="Q87" s="35">
        <v>64.367000000000004</v>
      </c>
      <c r="R87" s="35">
        <v>64.674000000000007</v>
      </c>
      <c r="S87" s="36">
        <v>64.819000000000003</v>
      </c>
      <c r="T87" s="35">
        <v>69.989000000000004</v>
      </c>
      <c r="U87" s="36">
        <v>53.832000000000001</v>
      </c>
    </row>
    <row r="88" spans="1:21">
      <c r="A88" s="18">
        <v>16</v>
      </c>
      <c r="B88" s="2" t="s">
        <v>24</v>
      </c>
      <c r="C88" s="40">
        <v>30.068000000000001</v>
      </c>
      <c r="D88" s="40">
        <v>28.097000000000001</v>
      </c>
      <c r="E88" s="40">
        <v>32.637</v>
      </c>
      <c r="F88" s="40">
        <v>14.76</v>
      </c>
      <c r="G88" s="40">
        <v>23.391999999999999</v>
      </c>
      <c r="H88" s="32">
        <v>24.196999999999999</v>
      </c>
      <c r="I88" s="41">
        <v>32.015000000000001</v>
      </c>
      <c r="J88" s="42">
        <v>42.658999999999999</v>
      </c>
      <c r="K88" s="40">
        <v>46.085999999999999</v>
      </c>
      <c r="L88" s="40">
        <v>56.22</v>
      </c>
      <c r="M88" s="42">
        <v>52.820999999999998</v>
      </c>
      <c r="N88" s="42">
        <v>45.170999999999999</v>
      </c>
      <c r="O88" s="40">
        <v>55.798000000000002</v>
      </c>
      <c r="P88" s="40">
        <v>61.847999999999999</v>
      </c>
      <c r="Q88" s="35">
        <v>75.131</v>
      </c>
      <c r="R88" s="35">
        <v>54.68</v>
      </c>
      <c r="S88" s="36">
        <v>78.3</v>
      </c>
      <c r="T88" s="35">
        <v>79.576999999999998</v>
      </c>
      <c r="U88" s="36">
        <v>28.93</v>
      </c>
    </row>
    <row r="89" spans="1:21">
      <c r="A89" s="18">
        <v>19</v>
      </c>
      <c r="B89" s="2" t="s">
        <v>25</v>
      </c>
      <c r="C89" s="40">
        <v>20.321999999999999</v>
      </c>
      <c r="D89" s="40">
        <v>29.175999999999998</v>
      </c>
      <c r="E89" s="40">
        <v>31.817</v>
      </c>
      <c r="F89" s="40">
        <v>5.48</v>
      </c>
      <c r="G89" s="40">
        <v>16.251999999999999</v>
      </c>
      <c r="H89" s="32">
        <v>15.324999999999999</v>
      </c>
      <c r="I89" s="41">
        <v>19.495000000000001</v>
      </c>
      <c r="J89" s="42">
        <v>24.68</v>
      </c>
      <c r="K89" s="40">
        <v>28.393999999999998</v>
      </c>
      <c r="L89" s="40">
        <v>35.622</v>
      </c>
      <c r="M89" s="42">
        <v>34.036000000000001</v>
      </c>
      <c r="N89" s="42">
        <v>44.881</v>
      </c>
      <c r="O89" s="40">
        <v>40.939</v>
      </c>
      <c r="P89" s="40">
        <v>44.014000000000003</v>
      </c>
      <c r="Q89" s="35">
        <v>48.243000000000002</v>
      </c>
      <c r="R89" s="35">
        <v>54.274000000000001</v>
      </c>
      <c r="S89" s="36">
        <v>58.673999999999999</v>
      </c>
      <c r="T89" s="35">
        <v>67.138999999999996</v>
      </c>
      <c r="U89" s="36">
        <v>54.095999999999997</v>
      </c>
    </row>
    <row r="90" spans="1:21">
      <c r="A90" s="18">
        <v>22</v>
      </c>
      <c r="B90" s="2" t="s">
        <v>26</v>
      </c>
      <c r="C90" s="40">
        <v>24.047999999999998</v>
      </c>
      <c r="D90" s="40">
        <v>27.449000000000002</v>
      </c>
      <c r="E90" s="40">
        <v>24.756</v>
      </c>
      <c r="F90" s="40">
        <v>16.167000000000002</v>
      </c>
      <c r="G90" s="40">
        <v>25.524999999999999</v>
      </c>
      <c r="H90" s="32">
        <v>28.847999999999999</v>
      </c>
      <c r="I90" s="41">
        <v>32.741</v>
      </c>
      <c r="J90" s="42">
        <v>38.869999999999997</v>
      </c>
      <c r="K90" s="40">
        <v>44.390999999999998</v>
      </c>
      <c r="L90" s="40">
        <v>49.561</v>
      </c>
      <c r="M90" s="42">
        <v>25.04</v>
      </c>
      <c r="N90" s="42">
        <v>43.811999999999998</v>
      </c>
      <c r="O90" s="40">
        <v>51.954000000000001</v>
      </c>
      <c r="P90" s="40">
        <v>56.26</v>
      </c>
      <c r="Q90" s="35">
        <v>70.683000000000007</v>
      </c>
      <c r="R90" s="35">
        <v>62.695999999999998</v>
      </c>
      <c r="S90" s="36">
        <v>72.468000000000004</v>
      </c>
      <c r="T90" s="35">
        <v>79.850999999999999</v>
      </c>
      <c r="U90" s="36">
        <v>56.518000000000001</v>
      </c>
    </row>
    <row r="91" spans="1:21">
      <c r="A91" s="18">
        <v>25</v>
      </c>
      <c r="B91" s="2" t="s">
        <v>27</v>
      </c>
      <c r="C91" s="40">
        <v>19.215</v>
      </c>
      <c r="D91" s="40">
        <v>17.591999999999999</v>
      </c>
      <c r="E91" s="40">
        <v>17.163</v>
      </c>
      <c r="F91" s="40">
        <v>11.651999999999999</v>
      </c>
      <c r="G91" s="40">
        <v>15.82</v>
      </c>
      <c r="H91" s="32">
        <v>17.488</v>
      </c>
      <c r="I91" s="41">
        <v>20.692</v>
      </c>
      <c r="J91" s="42">
        <v>24.581</v>
      </c>
      <c r="K91" s="40">
        <v>27.829000000000001</v>
      </c>
      <c r="L91" s="40">
        <v>30.843</v>
      </c>
      <c r="M91" s="42">
        <v>27.327999999999999</v>
      </c>
      <c r="N91" s="42">
        <v>34.997999999999998</v>
      </c>
      <c r="O91" s="40">
        <v>32.552999999999997</v>
      </c>
      <c r="P91" s="40">
        <v>34.101999999999997</v>
      </c>
      <c r="Q91" s="35">
        <v>45.427</v>
      </c>
      <c r="R91" s="35">
        <v>53.890999999999998</v>
      </c>
      <c r="S91" s="36">
        <v>59.506999999999998</v>
      </c>
      <c r="T91" s="35">
        <v>60.658000000000001</v>
      </c>
      <c r="U91" s="36">
        <v>52.134</v>
      </c>
    </row>
    <row r="92" spans="1:21">
      <c r="A92" s="18">
        <v>28</v>
      </c>
      <c r="B92" s="2" t="s">
        <v>28</v>
      </c>
      <c r="C92" s="43">
        <v>4.5999999999999996</v>
      </c>
      <c r="D92" s="43">
        <v>5.8</v>
      </c>
      <c r="E92" s="43">
        <v>6.51</v>
      </c>
      <c r="F92" s="43">
        <v>5.41</v>
      </c>
      <c r="G92" s="43">
        <v>7.8940000000000001</v>
      </c>
      <c r="H92" s="32">
        <v>8.4309999999999992</v>
      </c>
      <c r="I92" s="44">
        <v>9.52</v>
      </c>
      <c r="J92" s="45">
        <v>13.914</v>
      </c>
      <c r="K92" s="43">
        <v>17.295000000000002</v>
      </c>
      <c r="L92" s="43">
        <v>20.363</v>
      </c>
      <c r="M92" s="45">
        <v>18.231000000000002</v>
      </c>
      <c r="N92" s="45">
        <v>25.152000000000001</v>
      </c>
      <c r="O92" s="43">
        <v>28.23</v>
      </c>
      <c r="P92" s="43">
        <v>33.470999999999997</v>
      </c>
      <c r="Q92" s="35">
        <v>33.798000000000002</v>
      </c>
      <c r="R92" s="35">
        <v>33.122999999999998</v>
      </c>
      <c r="S92" s="36">
        <v>39.347999999999999</v>
      </c>
      <c r="T92" s="35">
        <v>44.558999999999997</v>
      </c>
      <c r="U92" s="36">
        <v>33.566000000000003</v>
      </c>
    </row>
    <row r="93" spans="1:21">
      <c r="A93" s="18">
        <v>31</v>
      </c>
      <c r="B93" s="2" t="s">
        <v>29</v>
      </c>
      <c r="C93" s="46">
        <v>37.744999999999997</v>
      </c>
      <c r="D93" s="46">
        <v>28.84</v>
      </c>
      <c r="E93" s="46">
        <v>27.523</v>
      </c>
      <c r="F93" s="46">
        <v>26.143999999999998</v>
      </c>
      <c r="G93" s="46">
        <v>28.992999999999999</v>
      </c>
      <c r="H93" s="32">
        <v>31.597999999999999</v>
      </c>
      <c r="I93" s="47">
        <v>36.979999999999997</v>
      </c>
      <c r="J93" s="48">
        <v>43.63</v>
      </c>
      <c r="K93" s="46">
        <v>54.921999999999997</v>
      </c>
      <c r="L93" s="46">
        <v>53.076999999999998</v>
      </c>
      <c r="M93" s="48">
        <v>32.847999999999999</v>
      </c>
      <c r="N93" s="48">
        <v>46.956000000000003</v>
      </c>
      <c r="O93" s="46">
        <v>48.820999999999998</v>
      </c>
      <c r="P93" s="46">
        <v>69.325999999999993</v>
      </c>
      <c r="Q93" s="35">
        <v>68.591999999999999</v>
      </c>
      <c r="R93" s="35">
        <v>72.048000000000002</v>
      </c>
      <c r="S93" s="36">
        <v>62.384999999999998</v>
      </c>
      <c r="T93" s="35">
        <v>67.611000000000004</v>
      </c>
      <c r="U93" s="36">
        <v>70.241</v>
      </c>
    </row>
    <row r="94" spans="1:21">
      <c r="A94" s="18">
        <v>34</v>
      </c>
      <c r="B94" s="2" t="s">
        <v>30</v>
      </c>
      <c r="C94" s="46">
        <v>6.93</v>
      </c>
      <c r="D94" s="46">
        <v>6.5030000000000001</v>
      </c>
      <c r="E94" s="46">
        <v>6.1989999999999998</v>
      </c>
      <c r="F94" s="46">
        <v>3.4849999999999999</v>
      </c>
      <c r="G94" s="46">
        <v>4.7300000000000004</v>
      </c>
      <c r="H94" s="32">
        <v>6.4459999999999997</v>
      </c>
      <c r="I94" s="47">
        <v>6.4969999999999999</v>
      </c>
      <c r="J94" s="48">
        <v>8.8409999999999993</v>
      </c>
      <c r="K94" s="46">
        <v>11.378</v>
      </c>
      <c r="L94" s="46">
        <v>11.425000000000001</v>
      </c>
      <c r="M94" s="48">
        <v>10.295999999999999</v>
      </c>
      <c r="N94" s="48">
        <v>14.510999999999999</v>
      </c>
      <c r="O94" s="46">
        <v>15.003</v>
      </c>
      <c r="P94" s="46">
        <v>14.715</v>
      </c>
      <c r="Q94" s="35">
        <v>14.814</v>
      </c>
      <c r="R94" s="35">
        <v>13.395</v>
      </c>
      <c r="S94" s="36">
        <v>13.938000000000001</v>
      </c>
      <c r="T94" s="35">
        <v>16.550999999999998</v>
      </c>
      <c r="U94" s="36">
        <v>16.952000000000002</v>
      </c>
    </row>
    <row r="95" spans="1:21">
      <c r="A95" s="18">
        <v>37</v>
      </c>
      <c r="B95" s="2" t="s">
        <v>31</v>
      </c>
      <c r="C95" s="46">
        <v>9.2579999999999991</v>
      </c>
      <c r="D95" s="46">
        <v>6.9809999999999999</v>
      </c>
      <c r="E95" s="46">
        <v>6.9370000000000003</v>
      </c>
      <c r="F95" s="46">
        <v>5.8250000000000002</v>
      </c>
      <c r="G95" s="46">
        <v>7.5430000000000001</v>
      </c>
      <c r="H95" s="32">
        <v>7.8639999999999999</v>
      </c>
      <c r="I95" s="47">
        <v>9.2669999999999995</v>
      </c>
      <c r="J95" s="48">
        <v>10.932</v>
      </c>
      <c r="K95" s="46">
        <v>11.022</v>
      </c>
      <c r="L95" s="46">
        <v>11.282999999999999</v>
      </c>
      <c r="M95" s="48">
        <v>12.106</v>
      </c>
      <c r="N95" s="48">
        <v>10.87</v>
      </c>
      <c r="O95" s="46">
        <v>12.457000000000001</v>
      </c>
      <c r="P95" s="46">
        <v>7.9610000000000003</v>
      </c>
      <c r="Q95" s="35">
        <v>12.33</v>
      </c>
      <c r="R95" s="35">
        <v>13.202999999999999</v>
      </c>
      <c r="S95" s="36">
        <v>13.491</v>
      </c>
      <c r="T95" s="35">
        <v>14.236000000000001</v>
      </c>
      <c r="U95" s="36">
        <v>14.118</v>
      </c>
    </row>
    <row r="96" spans="1:21">
      <c r="A96" s="18">
        <v>40</v>
      </c>
      <c r="B96" s="2" t="s">
        <v>32</v>
      </c>
      <c r="C96" s="46">
        <v>8.1050000000000004</v>
      </c>
      <c r="D96" s="46">
        <v>7.4260000000000002</v>
      </c>
      <c r="E96" s="46">
        <v>7.79</v>
      </c>
      <c r="F96" s="46">
        <v>9.4489999999999998</v>
      </c>
      <c r="G96" s="46">
        <v>4.5730000000000004</v>
      </c>
      <c r="H96" s="32">
        <v>4.8949999999999996</v>
      </c>
      <c r="I96" s="47">
        <v>6.3330000000000002</v>
      </c>
      <c r="J96" s="48">
        <v>9.1340000000000003</v>
      </c>
      <c r="K96" s="46">
        <v>11.57</v>
      </c>
      <c r="L96" s="46">
        <v>11.782</v>
      </c>
      <c r="M96" s="48">
        <v>16.555</v>
      </c>
      <c r="N96" s="48">
        <v>10.109</v>
      </c>
      <c r="O96" s="46">
        <v>12.137</v>
      </c>
      <c r="P96" s="46">
        <v>9.5890000000000004</v>
      </c>
      <c r="Q96" s="35">
        <v>12.109</v>
      </c>
      <c r="R96" s="35">
        <v>13.178000000000001</v>
      </c>
      <c r="S96" s="36">
        <v>13.874000000000001</v>
      </c>
      <c r="T96" s="35">
        <v>14.496</v>
      </c>
      <c r="U96" s="36">
        <v>12.449</v>
      </c>
    </row>
    <row r="97" spans="1:21">
      <c r="A97" s="18">
        <v>43</v>
      </c>
      <c r="B97" s="2" t="s">
        <v>33</v>
      </c>
      <c r="C97" s="46">
        <v>15.321999999999999</v>
      </c>
      <c r="D97" s="46">
        <v>17.561</v>
      </c>
      <c r="E97" s="46">
        <v>15.391</v>
      </c>
      <c r="F97" s="46">
        <v>12.255000000000001</v>
      </c>
      <c r="G97" s="46">
        <v>13.651999999999999</v>
      </c>
      <c r="H97" s="32">
        <v>14.331</v>
      </c>
      <c r="I97" s="47">
        <v>19.699000000000002</v>
      </c>
      <c r="J97" s="48">
        <v>21.367000000000001</v>
      </c>
      <c r="K97" s="46">
        <v>27.213000000000001</v>
      </c>
      <c r="L97" s="46">
        <v>28.846</v>
      </c>
      <c r="M97" s="48">
        <v>21.376000000000001</v>
      </c>
      <c r="N97" s="48">
        <v>35.368000000000002</v>
      </c>
      <c r="O97" s="46">
        <v>33.61</v>
      </c>
      <c r="P97" s="46">
        <v>38.469000000000001</v>
      </c>
      <c r="Q97" s="35">
        <v>44.210999999999999</v>
      </c>
      <c r="R97" s="35">
        <v>40.621000000000002</v>
      </c>
      <c r="S97" s="36">
        <v>51</v>
      </c>
      <c r="T97" s="35">
        <v>53.311999999999998</v>
      </c>
      <c r="U97" s="36">
        <v>45.956000000000003</v>
      </c>
    </row>
    <row r="98" spans="1:21">
      <c r="A98" s="18">
        <v>46</v>
      </c>
      <c r="B98" s="2" t="s">
        <v>34</v>
      </c>
      <c r="C98" s="46">
        <v>23.475999999999999</v>
      </c>
      <c r="D98" s="46">
        <v>18.696999999999999</v>
      </c>
      <c r="E98" s="46">
        <v>20.936</v>
      </c>
      <c r="F98" s="46">
        <v>15.878</v>
      </c>
      <c r="G98" s="46">
        <v>18.489999999999998</v>
      </c>
      <c r="H98" s="32">
        <v>20.713000000000001</v>
      </c>
      <c r="I98" s="47">
        <v>25.577000000000002</v>
      </c>
      <c r="J98" s="48">
        <v>29.547000000000001</v>
      </c>
      <c r="K98" s="46">
        <v>35.082999999999998</v>
      </c>
      <c r="L98" s="46">
        <v>34.502000000000002</v>
      </c>
      <c r="M98" s="48">
        <v>32.840000000000003</v>
      </c>
      <c r="N98" s="48">
        <v>36.106000000000002</v>
      </c>
      <c r="O98" s="46">
        <v>41.341000000000001</v>
      </c>
      <c r="P98" s="46">
        <v>40.401000000000003</v>
      </c>
      <c r="Q98" s="35">
        <v>39.445999999999998</v>
      </c>
      <c r="R98" s="35">
        <v>44.911000000000001</v>
      </c>
      <c r="S98" s="36">
        <v>47.771000000000001</v>
      </c>
      <c r="T98" s="35">
        <v>52.174999999999997</v>
      </c>
      <c r="U98" s="36">
        <v>59.423999999999999</v>
      </c>
    </row>
    <row r="99" spans="1:21">
      <c r="A99" s="18"/>
      <c r="B99" s="27" t="s">
        <v>35</v>
      </c>
      <c r="C99" s="15">
        <f>SUM(C83:C98)</f>
        <v>275.16200000000003</v>
      </c>
      <c r="D99" s="15">
        <f t="shared" ref="D99:S99" si="8">SUM(D83:D98)</f>
        <v>259.209</v>
      </c>
      <c r="E99" s="15">
        <f t="shared" si="8"/>
        <v>264.14999999999998</v>
      </c>
      <c r="F99" s="15">
        <f t="shared" si="8"/>
        <v>163.85899999999998</v>
      </c>
      <c r="G99" s="15">
        <f t="shared" si="8"/>
        <v>222.499</v>
      </c>
      <c r="H99" s="15">
        <f t="shared" si="8"/>
        <v>240.27599999999998</v>
      </c>
      <c r="I99" s="15">
        <f t="shared" si="8"/>
        <v>288.06900000000002</v>
      </c>
      <c r="J99" s="15">
        <f t="shared" si="8"/>
        <v>348.0680000000001</v>
      </c>
      <c r="K99" s="15">
        <f t="shared" si="8"/>
        <v>409.59999999999991</v>
      </c>
      <c r="L99" s="15">
        <f t="shared" si="8"/>
        <v>448.29500000000002</v>
      </c>
      <c r="M99" s="15">
        <f t="shared" si="8"/>
        <v>384.37400000000002</v>
      </c>
      <c r="N99" s="15">
        <f t="shared" si="8"/>
        <v>470.08299999999997</v>
      </c>
      <c r="O99" s="15">
        <f t="shared" si="8"/>
        <v>510.45699999999999</v>
      </c>
      <c r="P99" s="15">
        <f t="shared" si="8"/>
        <v>560.03199999999993</v>
      </c>
      <c r="Q99" s="15">
        <f t="shared" si="8"/>
        <v>628.92800000000011</v>
      </c>
      <c r="R99" s="15">
        <f t="shared" si="8"/>
        <v>636.70900000000006</v>
      </c>
      <c r="S99" s="15">
        <f t="shared" si="8"/>
        <v>685.93799999999999</v>
      </c>
      <c r="T99" s="15">
        <f t="shared" ref="T99:U99" si="9">SUM(T83:T98)</f>
        <v>738.69299999999998</v>
      </c>
      <c r="U99" s="15">
        <f t="shared" si="9"/>
        <v>610.91500000000008</v>
      </c>
    </row>
    <row r="101" spans="1:21">
      <c r="A101" s="4"/>
      <c r="B101" s="4"/>
      <c r="C101" s="49" t="s">
        <v>43</v>
      </c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21">
      <c r="A102" s="16" t="s">
        <v>0</v>
      </c>
      <c r="B102" s="17" t="s">
        <v>1</v>
      </c>
      <c r="C102" s="28" t="s">
        <v>2</v>
      </c>
      <c r="D102" s="28" t="s">
        <v>3</v>
      </c>
      <c r="E102" s="28" t="s">
        <v>4</v>
      </c>
      <c r="F102" s="28" t="s">
        <v>5</v>
      </c>
      <c r="G102" s="28" t="s">
        <v>6</v>
      </c>
      <c r="H102" s="28" t="s">
        <v>7</v>
      </c>
      <c r="I102" s="28" t="s">
        <v>8</v>
      </c>
      <c r="J102" s="28" t="s">
        <v>9</v>
      </c>
      <c r="K102" s="28" t="s">
        <v>10</v>
      </c>
      <c r="L102" s="28" t="s">
        <v>11</v>
      </c>
      <c r="M102" s="28" t="s">
        <v>12</v>
      </c>
      <c r="N102" s="28" t="s">
        <v>13</v>
      </c>
      <c r="O102" s="29" t="s">
        <v>14</v>
      </c>
      <c r="P102" s="28" t="s">
        <v>15</v>
      </c>
      <c r="Q102" s="19" t="s">
        <v>16</v>
      </c>
      <c r="R102" s="19" t="s">
        <v>17</v>
      </c>
      <c r="S102" s="20" t="s">
        <v>18</v>
      </c>
      <c r="T102" s="19" t="s">
        <v>36</v>
      </c>
      <c r="U102" s="20" t="s">
        <v>37</v>
      </c>
    </row>
    <row r="103" spans="1:21">
      <c r="A103" s="18">
        <v>1</v>
      </c>
      <c r="B103" s="2" t="s">
        <v>19</v>
      </c>
      <c r="C103" s="31">
        <v>4.7930000000000001</v>
      </c>
      <c r="D103" s="31">
        <v>4.798</v>
      </c>
      <c r="E103" s="31">
        <v>4.7080000000000002</v>
      </c>
      <c r="F103" s="31">
        <v>4.3120000000000003</v>
      </c>
      <c r="G103" s="31">
        <v>6.3570000000000002</v>
      </c>
      <c r="H103" s="32">
        <v>6.4279999999999999</v>
      </c>
      <c r="I103" s="33">
        <v>6.351</v>
      </c>
      <c r="J103" s="34">
        <v>10.811</v>
      </c>
      <c r="K103" s="31">
        <v>9.8450000000000006</v>
      </c>
      <c r="L103" s="31">
        <v>7.7060000000000004</v>
      </c>
      <c r="M103" s="34">
        <v>4.5620000000000003</v>
      </c>
      <c r="N103" s="34">
        <v>7.149</v>
      </c>
      <c r="O103" s="31">
        <v>5.6539999999999999</v>
      </c>
      <c r="P103" s="31">
        <v>4.8170000000000002</v>
      </c>
      <c r="Q103" s="35">
        <v>6.8369999999999997</v>
      </c>
      <c r="R103" s="35">
        <v>7.6349999999999998</v>
      </c>
      <c r="S103" s="36">
        <v>7.5209999999999999</v>
      </c>
      <c r="T103" s="35">
        <v>8.4250000000000007</v>
      </c>
      <c r="U103" s="36">
        <v>6.9290000000000003</v>
      </c>
    </row>
    <row r="104" spans="1:21">
      <c r="A104" s="18">
        <v>4</v>
      </c>
      <c r="B104" s="2" t="s">
        <v>20</v>
      </c>
      <c r="C104" s="37">
        <v>9.6590000000000007</v>
      </c>
      <c r="D104" s="37">
        <v>9.1720000000000006</v>
      </c>
      <c r="E104" s="37">
        <v>10.864000000000001</v>
      </c>
      <c r="F104" s="37">
        <v>7.3230000000000004</v>
      </c>
      <c r="G104" s="37">
        <v>13.429</v>
      </c>
      <c r="H104" s="32">
        <v>13.818</v>
      </c>
      <c r="I104" s="38">
        <v>15.952</v>
      </c>
      <c r="J104" s="39">
        <v>19.414000000000001</v>
      </c>
      <c r="K104" s="37">
        <v>23.507999999999999</v>
      </c>
      <c r="L104" s="37">
        <v>16.757000000000001</v>
      </c>
      <c r="M104" s="39">
        <v>12.178000000000001</v>
      </c>
      <c r="N104" s="39">
        <v>18.905999999999999</v>
      </c>
      <c r="O104" s="37">
        <v>27.091000000000001</v>
      </c>
      <c r="P104" s="37">
        <v>30.216999999999999</v>
      </c>
      <c r="Q104" s="35">
        <v>29.309000000000001</v>
      </c>
      <c r="R104" s="35">
        <v>33.557000000000002</v>
      </c>
      <c r="S104" s="36">
        <v>34.143999999999998</v>
      </c>
      <c r="T104" s="35">
        <v>33.456000000000003</v>
      </c>
      <c r="U104" s="36">
        <v>29.536000000000001</v>
      </c>
    </row>
    <row r="105" spans="1:21">
      <c r="A105" s="18">
        <v>7</v>
      </c>
      <c r="B105" s="2" t="s">
        <v>21</v>
      </c>
      <c r="C105" s="37">
        <v>3.0059999999999998</v>
      </c>
      <c r="D105" s="37">
        <v>3.35</v>
      </c>
      <c r="E105" s="37">
        <v>2.88</v>
      </c>
      <c r="F105" s="37">
        <v>1.0509999999999999</v>
      </c>
      <c r="G105" s="37">
        <v>3.6629999999999998</v>
      </c>
      <c r="H105" s="32">
        <v>3.895</v>
      </c>
      <c r="I105" s="38">
        <v>5.6660000000000004</v>
      </c>
      <c r="J105" s="39">
        <v>8.1509999999999998</v>
      </c>
      <c r="K105" s="37">
        <v>9.4220000000000006</v>
      </c>
      <c r="L105" s="37">
        <v>13.145</v>
      </c>
      <c r="M105" s="39">
        <v>10.209</v>
      </c>
      <c r="N105" s="39">
        <v>15.773999999999999</v>
      </c>
      <c r="O105" s="37">
        <v>13.657</v>
      </c>
      <c r="P105" s="37">
        <v>13.853</v>
      </c>
      <c r="Q105" s="35">
        <v>16.963000000000001</v>
      </c>
      <c r="R105" s="35">
        <v>17.478999999999999</v>
      </c>
      <c r="S105" s="36">
        <v>10.622999999999999</v>
      </c>
      <c r="T105" s="35">
        <v>30.568999999999999</v>
      </c>
      <c r="U105" s="36">
        <v>16.571999999999999</v>
      </c>
    </row>
    <row r="106" spans="1:21">
      <c r="A106" s="18">
        <v>10</v>
      </c>
      <c r="B106" s="2" t="s">
        <v>22</v>
      </c>
      <c r="C106" s="37">
        <v>3.3860000000000001</v>
      </c>
      <c r="D106" s="37">
        <v>3.0339999999999998</v>
      </c>
      <c r="E106" s="37">
        <v>4.9409999999999998</v>
      </c>
      <c r="F106" s="37">
        <v>2.9780000000000002</v>
      </c>
      <c r="G106" s="37">
        <v>4.3390000000000004</v>
      </c>
      <c r="H106" s="32">
        <v>4.8529999999999998</v>
      </c>
      <c r="I106" s="38">
        <v>6.1840000000000002</v>
      </c>
      <c r="J106" s="39">
        <v>7.4480000000000004</v>
      </c>
      <c r="K106" s="37">
        <v>8.6259999999999994</v>
      </c>
      <c r="L106" s="37">
        <v>8.36</v>
      </c>
      <c r="M106" s="39">
        <v>6.2569999999999997</v>
      </c>
      <c r="N106" s="39">
        <v>8.4830000000000005</v>
      </c>
      <c r="O106" s="37">
        <v>7.4820000000000002</v>
      </c>
      <c r="P106" s="37">
        <v>7.2249999999999996</v>
      </c>
      <c r="Q106" s="35">
        <v>11.507999999999999</v>
      </c>
      <c r="R106" s="35">
        <v>11.436999999999999</v>
      </c>
      <c r="S106" s="36">
        <v>12.879</v>
      </c>
      <c r="T106" s="35">
        <v>8.7769999999999992</v>
      </c>
      <c r="U106" s="36">
        <v>10.865</v>
      </c>
    </row>
    <row r="107" spans="1:21">
      <c r="A107" s="18">
        <v>13</v>
      </c>
      <c r="B107" s="2" t="s">
        <v>23</v>
      </c>
      <c r="C107" s="40">
        <v>9.5830000000000002</v>
      </c>
      <c r="D107" s="40">
        <v>8.5879999999999992</v>
      </c>
      <c r="E107" s="40">
        <v>12.106999999999999</v>
      </c>
      <c r="F107" s="40">
        <v>4.1710000000000003</v>
      </c>
      <c r="G107" s="40">
        <v>11.946</v>
      </c>
      <c r="H107" s="32">
        <v>11.349</v>
      </c>
      <c r="I107" s="41">
        <v>14.849</v>
      </c>
      <c r="J107" s="42">
        <v>14.404</v>
      </c>
      <c r="K107" s="40">
        <v>15.167999999999999</v>
      </c>
      <c r="L107" s="40">
        <v>24.068999999999999</v>
      </c>
      <c r="M107" s="42">
        <v>22.07</v>
      </c>
      <c r="N107" s="42">
        <v>26.707999999999998</v>
      </c>
      <c r="O107" s="40">
        <v>38.841000000000001</v>
      </c>
      <c r="P107" s="40">
        <v>37.744</v>
      </c>
      <c r="Q107" s="35">
        <v>38.271999999999998</v>
      </c>
      <c r="R107" s="35">
        <v>31.478999999999999</v>
      </c>
      <c r="S107" s="36">
        <v>35.395000000000003</v>
      </c>
      <c r="T107" s="35">
        <v>38.44</v>
      </c>
      <c r="U107" s="36">
        <v>30.053999999999998</v>
      </c>
    </row>
    <row r="108" spans="1:21">
      <c r="A108" s="18">
        <v>16</v>
      </c>
      <c r="B108" s="2" t="s">
        <v>24</v>
      </c>
      <c r="C108" s="40">
        <v>11.367000000000001</v>
      </c>
      <c r="D108" s="40">
        <v>11.964</v>
      </c>
      <c r="E108" s="40">
        <v>16.298999999999999</v>
      </c>
      <c r="F108" s="40">
        <v>8.2149999999999999</v>
      </c>
      <c r="G108" s="40">
        <v>13.916</v>
      </c>
      <c r="H108" s="32">
        <v>13.363</v>
      </c>
      <c r="I108" s="41">
        <v>19.966999999999999</v>
      </c>
      <c r="J108" s="42">
        <v>28.126000000000001</v>
      </c>
      <c r="K108" s="40">
        <v>30.381</v>
      </c>
      <c r="L108" s="40">
        <v>36.479999999999997</v>
      </c>
      <c r="M108" s="42">
        <v>31.9</v>
      </c>
      <c r="N108" s="42">
        <v>24.309000000000001</v>
      </c>
      <c r="O108" s="40">
        <v>33.372999999999998</v>
      </c>
      <c r="P108" s="40">
        <v>33.677999999999997</v>
      </c>
      <c r="Q108" s="35">
        <v>39.606000000000002</v>
      </c>
      <c r="R108" s="35">
        <v>27.11</v>
      </c>
      <c r="S108" s="36">
        <v>42.359000000000002</v>
      </c>
      <c r="T108" s="35">
        <v>44.731999999999999</v>
      </c>
      <c r="U108" s="36">
        <v>14.872999999999999</v>
      </c>
    </row>
    <row r="109" spans="1:21">
      <c r="A109" s="18">
        <v>19</v>
      </c>
      <c r="B109" s="2" t="s">
        <v>25</v>
      </c>
      <c r="C109" s="40">
        <v>6.5890000000000004</v>
      </c>
      <c r="D109" s="40">
        <v>10.356</v>
      </c>
      <c r="E109" s="40">
        <v>11.821</v>
      </c>
      <c r="F109" s="40">
        <v>1.6930000000000001</v>
      </c>
      <c r="G109" s="40">
        <v>10.541</v>
      </c>
      <c r="H109" s="32">
        <v>9.4060000000000006</v>
      </c>
      <c r="I109" s="41">
        <v>13.202999999999999</v>
      </c>
      <c r="J109" s="42">
        <v>17.114000000000001</v>
      </c>
      <c r="K109" s="40">
        <v>19.946000000000002</v>
      </c>
      <c r="L109" s="40">
        <v>23.57</v>
      </c>
      <c r="M109" s="42">
        <v>16.123999999999999</v>
      </c>
      <c r="N109" s="42">
        <v>28.451000000000001</v>
      </c>
      <c r="O109" s="40">
        <v>24.477</v>
      </c>
      <c r="P109" s="40">
        <v>26.451000000000001</v>
      </c>
      <c r="Q109" s="35">
        <v>28.053999999999998</v>
      </c>
      <c r="R109" s="35">
        <v>30.748000000000001</v>
      </c>
      <c r="S109" s="36">
        <v>28.542000000000002</v>
      </c>
      <c r="T109" s="35">
        <v>34.612000000000002</v>
      </c>
      <c r="U109" s="36">
        <v>26.93</v>
      </c>
    </row>
    <row r="110" spans="1:21">
      <c r="A110" s="18">
        <v>22</v>
      </c>
      <c r="B110" s="2" t="s">
        <v>26</v>
      </c>
      <c r="C110" s="40">
        <v>8.173</v>
      </c>
      <c r="D110" s="40">
        <v>9.4039999999999999</v>
      </c>
      <c r="E110" s="40">
        <v>9.48</v>
      </c>
      <c r="F110" s="40">
        <v>6.0620000000000003</v>
      </c>
      <c r="G110" s="40">
        <v>11.904</v>
      </c>
      <c r="H110" s="32">
        <v>13.494</v>
      </c>
      <c r="I110" s="41">
        <v>14.413</v>
      </c>
      <c r="J110" s="42">
        <v>17.620999999999999</v>
      </c>
      <c r="K110" s="40">
        <v>19.78</v>
      </c>
      <c r="L110" s="40">
        <v>20.401</v>
      </c>
      <c r="M110" s="42">
        <v>6.6529999999999996</v>
      </c>
      <c r="N110" s="42">
        <v>17.940999999999999</v>
      </c>
      <c r="O110" s="40">
        <v>20.061</v>
      </c>
      <c r="P110" s="40">
        <v>23.984000000000002</v>
      </c>
      <c r="Q110" s="35">
        <v>26.155999999999999</v>
      </c>
      <c r="R110" s="35">
        <v>18.292000000000002</v>
      </c>
      <c r="S110" s="36">
        <v>23.247</v>
      </c>
      <c r="T110" s="35">
        <v>24.524000000000001</v>
      </c>
      <c r="U110" s="36">
        <v>16.704000000000001</v>
      </c>
    </row>
    <row r="111" spans="1:21">
      <c r="A111" s="18">
        <v>25</v>
      </c>
      <c r="B111" s="2" t="s">
        <v>27</v>
      </c>
      <c r="C111" s="40">
        <v>10.074999999999999</v>
      </c>
      <c r="D111" s="40">
        <v>10.054</v>
      </c>
      <c r="E111" s="40">
        <v>10.909000000000001</v>
      </c>
      <c r="F111" s="40">
        <v>8.8460000000000001</v>
      </c>
      <c r="G111" s="40">
        <v>12.157999999999999</v>
      </c>
      <c r="H111" s="32">
        <v>15.933</v>
      </c>
      <c r="I111" s="41">
        <v>18.672999999999998</v>
      </c>
      <c r="J111" s="42">
        <v>21.481000000000002</v>
      </c>
      <c r="K111" s="40">
        <v>25.468</v>
      </c>
      <c r="L111" s="40">
        <v>24.016999999999999</v>
      </c>
      <c r="M111" s="42">
        <v>19.04</v>
      </c>
      <c r="N111" s="42">
        <v>31.231000000000002</v>
      </c>
      <c r="O111" s="40">
        <v>23.914000000000001</v>
      </c>
      <c r="P111" s="40">
        <v>24.632999999999999</v>
      </c>
      <c r="Q111" s="35">
        <v>34.145000000000003</v>
      </c>
      <c r="R111" s="35">
        <v>33.438000000000002</v>
      </c>
      <c r="S111" s="36">
        <v>40.159999999999997</v>
      </c>
      <c r="T111" s="35">
        <v>37.247</v>
      </c>
      <c r="U111" s="36">
        <v>34.411999999999999</v>
      </c>
    </row>
    <row r="112" spans="1:21">
      <c r="A112" s="18">
        <v>28</v>
      </c>
      <c r="B112" s="2" t="s">
        <v>28</v>
      </c>
      <c r="C112" s="43">
        <v>2.3090000000000002</v>
      </c>
      <c r="D112" s="43">
        <v>3.7589999999999999</v>
      </c>
      <c r="E112" s="43">
        <v>3.9409999999999998</v>
      </c>
      <c r="F112" s="43">
        <v>4.1120000000000001</v>
      </c>
      <c r="G112" s="43">
        <v>5.7889999999999997</v>
      </c>
      <c r="H112" s="32">
        <v>7.0490000000000004</v>
      </c>
      <c r="I112" s="44">
        <v>7.7279999999999998</v>
      </c>
      <c r="J112" s="45">
        <v>11.856</v>
      </c>
      <c r="K112" s="43">
        <v>14.369</v>
      </c>
      <c r="L112" s="43">
        <v>17.369</v>
      </c>
      <c r="M112" s="45">
        <v>12.83</v>
      </c>
      <c r="N112" s="45">
        <v>20.196000000000002</v>
      </c>
      <c r="O112" s="43">
        <v>21.279</v>
      </c>
      <c r="P112" s="43">
        <v>19.649999999999999</v>
      </c>
      <c r="Q112" s="35">
        <v>23.678000000000001</v>
      </c>
      <c r="R112" s="35">
        <v>20.824000000000002</v>
      </c>
      <c r="S112" s="36">
        <v>18.116</v>
      </c>
      <c r="T112" s="35">
        <v>27.416</v>
      </c>
      <c r="U112" s="36">
        <v>16.824999999999999</v>
      </c>
    </row>
    <row r="113" spans="1:21">
      <c r="A113" s="18">
        <v>31</v>
      </c>
      <c r="B113" s="2" t="s">
        <v>29</v>
      </c>
      <c r="C113" s="46">
        <v>10.865</v>
      </c>
      <c r="D113" s="46">
        <v>8.6259999999999994</v>
      </c>
      <c r="E113" s="46">
        <v>9.8529999999999998</v>
      </c>
      <c r="F113" s="46">
        <v>7.1580000000000004</v>
      </c>
      <c r="G113" s="46">
        <v>12.093999999999999</v>
      </c>
      <c r="H113" s="32">
        <v>12.992000000000001</v>
      </c>
      <c r="I113" s="47">
        <v>15.897</v>
      </c>
      <c r="J113" s="48">
        <v>18.067</v>
      </c>
      <c r="K113" s="46">
        <v>22.667000000000002</v>
      </c>
      <c r="L113" s="46">
        <v>22.282</v>
      </c>
      <c r="M113" s="48">
        <v>11.491</v>
      </c>
      <c r="N113" s="48">
        <v>16.396000000000001</v>
      </c>
      <c r="O113" s="46">
        <v>19.359000000000002</v>
      </c>
      <c r="P113" s="46">
        <v>27.478000000000002</v>
      </c>
      <c r="Q113" s="35">
        <v>25.469000000000001</v>
      </c>
      <c r="R113" s="35">
        <v>23.478000000000002</v>
      </c>
      <c r="S113" s="36">
        <v>20.768999999999998</v>
      </c>
      <c r="T113" s="35">
        <v>22.867000000000001</v>
      </c>
      <c r="U113" s="36">
        <v>21.891999999999999</v>
      </c>
    </row>
    <row r="114" spans="1:21">
      <c r="A114" s="18">
        <v>34</v>
      </c>
      <c r="B114" s="2" t="s">
        <v>30</v>
      </c>
      <c r="C114" s="46">
        <v>1.7649999999999999</v>
      </c>
      <c r="D114" s="46">
        <v>1.9670000000000001</v>
      </c>
      <c r="E114" s="46">
        <v>2.544</v>
      </c>
      <c r="F114" s="46">
        <v>1.7230000000000001</v>
      </c>
      <c r="G114" s="46">
        <v>2.9390000000000001</v>
      </c>
      <c r="H114" s="32">
        <v>4.0419999999999998</v>
      </c>
      <c r="I114" s="47">
        <v>4.6239999999999997</v>
      </c>
      <c r="J114" s="48">
        <v>6.26</v>
      </c>
      <c r="K114" s="46">
        <v>8.4600000000000009</v>
      </c>
      <c r="L114" s="46">
        <v>7.7939999999999996</v>
      </c>
      <c r="M114" s="48">
        <v>7.3120000000000003</v>
      </c>
      <c r="N114" s="48">
        <v>10.305</v>
      </c>
      <c r="O114" s="46">
        <v>11.445</v>
      </c>
      <c r="P114" s="46">
        <v>9.1850000000000005</v>
      </c>
      <c r="Q114" s="35">
        <v>8.11</v>
      </c>
      <c r="R114" s="35">
        <v>8.5310000000000006</v>
      </c>
      <c r="S114" s="36">
        <v>9.2170000000000005</v>
      </c>
      <c r="T114" s="35">
        <v>10.739000000000001</v>
      </c>
      <c r="U114" s="36">
        <v>11.148</v>
      </c>
    </row>
    <row r="115" spans="1:21">
      <c r="A115" s="18">
        <v>37</v>
      </c>
      <c r="B115" s="2" t="s">
        <v>31</v>
      </c>
      <c r="C115" s="46">
        <v>4.9269999999999996</v>
      </c>
      <c r="D115" s="46">
        <v>4.01</v>
      </c>
      <c r="E115" s="46">
        <v>4.4189999999999996</v>
      </c>
      <c r="F115" s="46">
        <v>3.8660000000000001</v>
      </c>
      <c r="G115" s="46">
        <v>5.9690000000000003</v>
      </c>
      <c r="H115" s="32">
        <v>6.3070000000000004</v>
      </c>
      <c r="I115" s="47">
        <v>8.0190000000000001</v>
      </c>
      <c r="J115" s="48">
        <v>10.034000000000001</v>
      </c>
      <c r="K115" s="46">
        <v>8.41</v>
      </c>
      <c r="L115" s="46">
        <v>9.923</v>
      </c>
      <c r="M115" s="48">
        <v>7.35</v>
      </c>
      <c r="N115" s="48">
        <v>9.4009999999999998</v>
      </c>
      <c r="O115" s="46">
        <v>9.6010000000000009</v>
      </c>
      <c r="P115" s="46">
        <v>3.6709999999999998</v>
      </c>
      <c r="Q115" s="35">
        <v>9.2899999999999991</v>
      </c>
      <c r="R115" s="35">
        <v>8.5630000000000006</v>
      </c>
      <c r="S115" s="36">
        <v>9.61</v>
      </c>
      <c r="T115" s="35">
        <v>10.387</v>
      </c>
      <c r="U115" s="36">
        <v>9.9890000000000008</v>
      </c>
    </row>
    <row r="116" spans="1:21">
      <c r="A116" s="18">
        <v>40</v>
      </c>
      <c r="B116" s="2" t="s">
        <v>32</v>
      </c>
      <c r="C116" s="46">
        <v>3.68</v>
      </c>
      <c r="D116" s="46">
        <v>3.7930000000000001</v>
      </c>
      <c r="E116" s="46">
        <v>5.9930000000000003</v>
      </c>
      <c r="F116" s="46">
        <v>7.4169999999999998</v>
      </c>
      <c r="G116" s="46">
        <v>4.6639999999999997</v>
      </c>
      <c r="H116" s="32">
        <v>5.2750000000000004</v>
      </c>
      <c r="I116" s="47">
        <v>6.8170000000000002</v>
      </c>
      <c r="J116" s="48">
        <v>9.0359999999999996</v>
      </c>
      <c r="K116" s="46">
        <v>12.061999999999999</v>
      </c>
      <c r="L116" s="46">
        <v>11.531000000000001</v>
      </c>
      <c r="M116" s="48">
        <v>14.677</v>
      </c>
      <c r="N116" s="48">
        <v>10.16</v>
      </c>
      <c r="O116" s="46">
        <v>11.867000000000001</v>
      </c>
      <c r="P116" s="46">
        <v>8.1859999999999999</v>
      </c>
      <c r="Q116" s="35">
        <v>11.225</v>
      </c>
      <c r="R116" s="35">
        <v>11.667</v>
      </c>
      <c r="S116" s="36">
        <v>12.189</v>
      </c>
      <c r="T116" s="35">
        <v>13.473000000000001</v>
      </c>
      <c r="U116" s="36">
        <v>10.215999999999999</v>
      </c>
    </row>
    <row r="117" spans="1:21">
      <c r="A117" s="18">
        <v>43</v>
      </c>
      <c r="B117" s="2" t="s">
        <v>33</v>
      </c>
      <c r="C117" s="46">
        <v>6.6909999999999998</v>
      </c>
      <c r="D117" s="46">
        <v>7.4889999999999999</v>
      </c>
      <c r="E117" s="46">
        <v>8.3190000000000008</v>
      </c>
      <c r="F117" s="46">
        <v>8.2449999999999992</v>
      </c>
      <c r="G117" s="46">
        <v>9.5719999999999992</v>
      </c>
      <c r="H117" s="32">
        <v>11.814</v>
      </c>
      <c r="I117" s="47">
        <v>14.537000000000001</v>
      </c>
      <c r="J117" s="48">
        <v>16.010000000000002</v>
      </c>
      <c r="K117" s="46">
        <v>20.821000000000002</v>
      </c>
      <c r="L117" s="46">
        <v>19.738</v>
      </c>
      <c r="M117" s="48">
        <v>10.673999999999999</v>
      </c>
      <c r="N117" s="48">
        <v>27.922999999999998</v>
      </c>
      <c r="O117" s="46">
        <v>20.381</v>
      </c>
      <c r="P117" s="46">
        <v>23.239000000000001</v>
      </c>
      <c r="Q117" s="35">
        <v>24.611999999999998</v>
      </c>
      <c r="R117" s="35">
        <v>16.29</v>
      </c>
      <c r="S117" s="36">
        <v>28.893999999999998</v>
      </c>
      <c r="T117" s="35">
        <v>29.545999999999999</v>
      </c>
      <c r="U117" s="36">
        <v>22.800999999999998</v>
      </c>
    </row>
    <row r="118" spans="1:21">
      <c r="A118" s="18">
        <v>46</v>
      </c>
      <c r="B118" s="2" t="s">
        <v>34</v>
      </c>
      <c r="C118" s="46">
        <v>8.5090000000000003</v>
      </c>
      <c r="D118" s="46">
        <v>8.3919999999999995</v>
      </c>
      <c r="E118" s="46">
        <v>9.7089999999999996</v>
      </c>
      <c r="F118" s="46">
        <v>8.82</v>
      </c>
      <c r="G118" s="46">
        <v>11.77</v>
      </c>
      <c r="H118" s="32">
        <v>13.738</v>
      </c>
      <c r="I118" s="47">
        <v>17.234000000000002</v>
      </c>
      <c r="J118" s="48">
        <v>20.716999999999999</v>
      </c>
      <c r="K118" s="46">
        <v>26.853000000000002</v>
      </c>
      <c r="L118" s="46">
        <v>22.940999999999999</v>
      </c>
      <c r="M118" s="48">
        <v>22.588000000000001</v>
      </c>
      <c r="N118" s="48">
        <v>24.428999999999998</v>
      </c>
      <c r="O118" s="46">
        <v>23.114000000000001</v>
      </c>
      <c r="P118" s="46">
        <v>24.716999999999999</v>
      </c>
      <c r="Q118" s="35">
        <v>25.635999999999999</v>
      </c>
      <c r="R118" s="35">
        <v>27.574000000000002</v>
      </c>
      <c r="S118" s="36">
        <v>29.03</v>
      </c>
      <c r="T118" s="35">
        <v>31.388999999999999</v>
      </c>
      <c r="U118" s="36">
        <v>35.168999999999997</v>
      </c>
    </row>
    <row r="119" spans="1:21">
      <c r="A119" s="18"/>
      <c r="B119" s="27" t="s">
        <v>35</v>
      </c>
      <c r="C119" s="15">
        <f>SUM(C103:C118)</f>
        <v>105.377</v>
      </c>
      <c r="D119" s="15">
        <f t="shared" ref="D119:S119" si="10">SUM(D103:D118)</f>
        <v>108.75600000000001</v>
      </c>
      <c r="E119" s="15">
        <f t="shared" si="10"/>
        <v>128.78699999999998</v>
      </c>
      <c r="F119" s="15">
        <f t="shared" si="10"/>
        <v>85.99199999999999</v>
      </c>
      <c r="G119" s="15">
        <f t="shared" si="10"/>
        <v>141.04999999999998</v>
      </c>
      <c r="H119" s="15">
        <f t="shared" si="10"/>
        <v>153.756</v>
      </c>
      <c r="I119" s="15">
        <f t="shared" si="10"/>
        <v>190.114</v>
      </c>
      <c r="J119" s="15">
        <f t="shared" si="10"/>
        <v>236.55</v>
      </c>
      <c r="K119" s="15">
        <f t="shared" si="10"/>
        <v>275.786</v>
      </c>
      <c r="L119" s="15">
        <f t="shared" si="10"/>
        <v>286.08300000000003</v>
      </c>
      <c r="M119" s="15">
        <f t="shared" si="10"/>
        <v>215.91500000000002</v>
      </c>
      <c r="N119" s="15">
        <f t="shared" si="10"/>
        <v>297.76199999999994</v>
      </c>
      <c r="O119" s="15">
        <f t="shared" si="10"/>
        <v>311.59600000000006</v>
      </c>
      <c r="P119" s="15">
        <f t="shared" si="10"/>
        <v>318.72799999999995</v>
      </c>
      <c r="Q119" s="15">
        <f t="shared" si="10"/>
        <v>358.87000000000012</v>
      </c>
      <c r="R119" s="15">
        <f t="shared" si="10"/>
        <v>328.10200000000003</v>
      </c>
      <c r="S119" s="15">
        <f t="shared" si="10"/>
        <v>362.69500000000005</v>
      </c>
      <c r="T119" s="15">
        <f t="shared" ref="T119:U119" si="11">SUM(T103:T118)</f>
        <v>406.59899999999999</v>
      </c>
      <c r="U119" s="15">
        <f t="shared" si="11"/>
        <v>314.91499999999996</v>
      </c>
    </row>
  </sheetData>
  <mergeCells count="6">
    <mergeCell ref="C101:S101"/>
    <mergeCell ref="C1:S1"/>
    <mergeCell ref="C21:S21"/>
    <mergeCell ref="C41:S41"/>
    <mergeCell ref="C61:S61"/>
    <mergeCell ref="C81:S8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boijuulsan tol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Batchimeg</dc:creator>
  <cp:lastModifiedBy>Batchimeg</cp:lastModifiedBy>
  <dcterms:created xsi:type="dcterms:W3CDTF">2017-05-09T05:28:13Z</dcterms:created>
  <dcterms:modified xsi:type="dcterms:W3CDTF">2019-05-15T06:23:02Z</dcterms:modified>
</cp:coreProperties>
</file>