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7795" windowHeight="11325"/>
  </bookViews>
  <sheets>
    <sheet name="Tom maliin horogdol" sheetId="3" r:id="rId1"/>
  </sheets>
  <calcPr calcId="144525"/>
</workbook>
</file>

<file path=xl/calcChain.xml><?xml version="1.0" encoding="utf-8"?>
<calcChain xmlns="http://schemas.openxmlformats.org/spreadsheetml/2006/main">
  <c r="S120" i="3" l="1"/>
  <c r="S99" i="3"/>
  <c r="S79" i="3"/>
  <c r="S59" i="3"/>
  <c r="S39" i="3"/>
  <c r="S19" i="3"/>
  <c r="L39" i="3" l="1"/>
  <c r="H39" i="3" l="1"/>
  <c r="G120" i="3"/>
  <c r="E39" i="3" l="1"/>
  <c r="D39" i="3"/>
  <c r="R120" i="3"/>
  <c r="Q120" i="3"/>
  <c r="P120" i="3"/>
  <c r="O120" i="3"/>
  <c r="N120" i="3"/>
  <c r="M120" i="3"/>
  <c r="L120" i="3"/>
  <c r="K120" i="3"/>
  <c r="J120" i="3"/>
  <c r="I120" i="3"/>
  <c r="H120" i="3"/>
  <c r="F120" i="3"/>
  <c r="E120" i="3"/>
  <c r="D120" i="3"/>
  <c r="C120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R39" i="3"/>
  <c r="R19" i="3"/>
  <c r="O39" i="3" l="1"/>
  <c r="F39" i="3" l="1"/>
  <c r="G39" i="3"/>
  <c r="I39" i="3"/>
  <c r="J39" i="3"/>
  <c r="K39" i="3"/>
  <c r="M39" i="3"/>
  <c r="N39" i="3"/>
  <c r="P39" i="3"/>
  <c r="Q39" i="3"/>
  <c r="C39" i="3"/>
  <c r="Q19" i="3" l="1"/>
  <c r="P19" i="3" l="1"/>
  <c r="O19" i="3"/>
  <c r="N19" i="3"/>
  <c r="M19" i="3"/>
  <c r="L19" i="3"/>
  <c r="K19" i="3"/>
  <c r="J19" i="3"/>
  <c r="I19" i="3"/>
  <c r="H19" i="3"/>
  <c r="G19" i="3"/>
  <c r="F19" i="3"/>
  <c r="E19" i="3"/>
  <c r="D19" i="3"/>
  <c r="C19" i="3"/>
</calcChain>
</file>

<file path=xl/sharedStrings.xml><?xml version="1.0" encoding="utf-8"?>
<sst xmlns="http://schemas.openxmlformats.org/spreadsheetml/2006/main" count="222" uniqueCount="42">
  <si>
    <t>№</t>
  </si>
  <si>
    <t xml:space="preserve">Сумын нэр </t>
  </si>
  <si>
    <t>2003 он</t>
  </si>
  <si>
    <t>2004 он</t>
  </si>
  <si>
    <t>2005 он</t>
  </si>
  <si>
    <t>2006 он</t>
  </si>
  <si>
    <t>2007 он</t>
  </si>
  <si>
    <t>2008 он</t>
  </si>
  <si>
    <t>2009 он</t>
  </si>
  <si>
    <t>2010 он</t>
  </si>
  <si>
    <t>2011 он</t>
  </si>
  <si>
    <t>2012 oн</t>
  </si>
  <si>
    <t xml:space="preserve">2013 он </t>
  </si>
  <si>
    <t xml:space="preserve">2014 он </t>
  </si>
  <si>
    <t xml:space="preserve">2015 он </t>
  </si>
  <si>
    <t xml:space="preserve">2016 он </t>
  </si>
  <si>
    <t>Булган</t>
  </si>
  <si>
    <t>Баян-Агт</t>
  </si>
  <si>
    <t>Баяннуур</t>
  </si>
  <si>
    <t>Бугат</t>
  </si>
  <si>
    <t xml:space="preserve">Бүрэгхангай </t>
  </si>
  <si>
    <t>Гурванбулаг</t>
  </si>
  <si>
    <t>Дашинчилэн</t>
  </si>
  <si>
    <t>Могод</t>
  </si>
  <si>
    <t>Орхон</t>
  </si>
  <si>
    <t>Рашаант</t>
  </si>
  <si>
    <t>Сайхан</t>
  </si>
  <si>
    <t>Сэлэнгэ</t>
  </si>
  <si>
    <t>Тэшиг</t>
  </si>
  <si>
    <t>Хангал</t>
  </si>
  <si>
    <t>Хишиг-Өндөр</t>
  </si>
  <si>
    <t>Хутаг-Өндөр</t>
  </si>
  <si>
    <t xml:space="preserve">Дүн </t>
  </si>
  <si>
    <t>Том малын зүй бус хорогдол /нийт/</t>
  </si>
  <si>
    <t xml:space="preserve">2017 он </t>
  </si>
  <si>
    <t xml:space="preserve">2018 он </t>
  </si>
  <si>
    <t>Том малын зүй бус хорогдол /ямаа/</t>
  </si>
  <si>
    <t>Том малын зүй бус хорогдол /хонь/</t>
  </si>
  <si>
    <t>Том малын зүй бус хорогдол /үхэр/</t>
  </si>
  <si>
    <t>Том малын зүй бус хорогдол /тэмээ/</t>
  </si>
  <si>
    <t>Том малын зүй бус хорогдол /адуу/</t>
  </si>
  <si>
    <t xml:space="preserve">2019 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</si>
</sst>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¥&quot;* #,##0.00_ ;_ &quot;¥&quot;* \-#,##0.00_ ;_ &quot;¥&quot;* &quot;-&quot;??_ ;_ @_ "/>
    <numFmt numFmtId="165" formatCode="_-* #,##0.00_₮_-;\-* #,##0.00_₮_-;_-* &quot;-&quot;??_₮_-;_-@_-"/>
    <numFmt numFmtId="166" formatCode="[$-10409]###\ ###\ 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 Mon"/>
      <family val="2"/>
    </font>
    <font>
      <b/>
      <sz val="10"/>
      <name val="Arial 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6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0" fillId="0" borderId="0" xfId="0"/>
    <xf numFmtId="0" fontId="3" fillId="2" borderId="1" xfId="2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right" vertical="center" wrapText="1" readingOrder="1"/>
    </xf>
    <xf numFmtId="0" fontId="3" fillId="0" borderId="1" xfId="5" applyFont="1" applyBorder="1"/>
    <xf numFmtId="1" fontId="3" fillId="0" borderId="1" xfId="6" applyNumberFormat="1" applyFont="1" applyFill="1" applyBorder="1" applyAlignment="1">
      <alignment horizontal="right" wrapText="1"/>
    </xf>
    <xf numFmtId="0" fontId="3" fillId="0" borderId="1" xfId="13" applyFont="1" applyBorder="1"/>
    <xf numFmtId="1" fontId="3" fillId="0" borderId="1" xfId="8" applyNumberFormat="1" applyFont="1" applyFill="1" applyBorder="1" applyAlignment="1">
      <alignment horizontal="right" wrapText="1"/>
    </xf>
    <xf numFmtId="0" fontId="3" fillId="0" borderId="1" xfId="14" applyFont="1" applyBorder="1"/>
    <xf numFmtId="1" fontId="3" fillId="0" borderId="1" xfId="11" applyNumberFormat="1" applyFont="1" applyFill="1" applyBorder="1" applyAlignment="1">
      <alignment horizontal="right" wrapText="1"/>
    </xf>
    <xf numFmtId="0" fontId="3" fillId="0" borderId="1" xfId="15" applyFont="1" applyBorder="1"/>
    <xf numFmtId="1" fontId="3" fillId="0" borderId="1" xfId="9" applyNumberFormat="1" applyFont="1" applyFill="1" applyBorder="1" applyAlignment="1">
      <alignment horizontal="right" wrapText="1"/>
    </xf>
    <xf numFmtId="0" fontId="3" fillId="0" borderId="1" xfId="16" applyFont="1" applyBorder="1"/>
    <xf numFmtId="1" fontId="3" fillId="0" borderId="1" xfId="10" applyNumberFormat="1" applyFont="1" applyFill="1" applyBorder="1" applyAlignment="1">
      <alignment horizontal="right" wrapText="1"/>
    </xf>
    <xf numFmtId="0" fontId="5" fillId="0" borderId="1" xfId="1" applyFont="1" applyBorder="1"/>
    <xf numFmtId="0" fontId="7" fillId="0" borderId="1" xfId="1" applyFont="1" applyBorder="1" applyAlignment="1">
      <alignment horizontal="center"/>
    </xf>
    <xf numFmtId="0" fontId="3" fillId="0" borderId="1" xfId="1" applyFont="1" applyBorder="1"/>
    <xf numFmtId="0" fontId="3" fillId="2" borderId="1" xfId="0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right" wrapText="1"/>
    </xf>
    <xf numFmtId="0" fontId="3" fillId="0" borderId="1" xfId="5" applyFont="1" applyFill="1" applyBorder="1"/>
    <xf numFmtId="0" fontId="3" fillId="0" borderId="1" xfId="13" applyFont="1" applyFill="1" applyBorder="1"/>
    <xf numFmtId="0" fontId="3" fillId="0" borderId="1" xfId="14" applyFont="1" applyFill="1" applyBorder="1"/>
    <xf numFmtId="0" fontId="3" fillId="0" borderId="1" xfId="15" applyFont="1" applyFill="1" applyBorder="1"/>
    <xf numFmtId="0" fontId="3" fillId="0" borderId="1" xfId="16" applyFont="1" applyFill="1" applyBorder="1"/>
    <xf numFmtId="0" fontId="5" fillId="0" borderId="1" xfId="1" applyFont="1" applyBorder="1" applyAlignment="1">
      <alignment horizontal="center"/>
    </xf>
    <xf numFmtId="0" fontId="0" fillId="0" borderId="0" xfId="0" applyBorder="1"/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3" borderId="0" xfId="0" applyFont="1" applyFill="1" applyAlignment="1">
      <alignment horizontal="right" vertical="center" wrapText="1"/>
    </xf>
    <xf numFmtId="0" fontId="9" fillId="0" borderId="1" xfId="0" applyFont="1" applyBorder="1"/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</cellXfs>
  <cellStyles count="126">
    <cellStyle name="Comma 3" xfId="6"/>
    <cellStyle name="Comma 5" xfId="8"/>
    <cellStyle name="Comma 6" xfId="11"/>
    <cellStyle name="Comma 7" xfId="9"/>
    <cellStyle name="Comma 8" xfId="10"/>
    <cellStyle name="Currency 2" xfId="64"/>
    <cellStyle name="Normal" xfId="0" builtinId="0"/>
    <cellStyle name="Normal 10" xfId="18"/>
    <cellStyle name="Normal 100" xfId="114"/>
    <cellStyle name="Normal 101" xfId="115"/>
    <cellStyle name="Normal 102" xfId="116"/>
    <cellStyle name="Normal 103" xfId="117"/>
    <cellStyle name="Normal 104" xfId="118"/>
    <cellStyle name="Normal 105" xfId="119"/>
    <cellStyle name="Normal 106" xfId="120"/>
    <cellStyle name="Normal 108" xfId="124"/>
    <cellStyle name="Normal 109" xfId="121"/>
    <cellStyle name="Normal 11" xfId="19"/>
    <cellStyle name="Normal 110" xfId="122"/>
    <cellStyle name="Normal 12" xfId="20"/>
    <cellStyle name="Normal 13" xfId="65"/>
    <cellStyle name="Normal 14" xfId="21"/>
    <cellStyle name="Normal 15" xfId="66"/>
    <cellStyle name="Normal 16" xfId="67"/>
    <cellStyle name="Normal 16 2" xfId="123"/>
    <cellStyle name="Normal 17" xfId="68"/>
    <cellStyle name="Normal 18" xfId="69"/>
    <cellStyle name="Normal 19" xfId="71"/>
    <cellStyle name="Normal 2" xfId="1"/>
    <cellStyle name="Normal 2 2" xfId="7"/>
    <cellStyle name="Normal 2 3" xfId="12"/>
    <cellStyle name="Normal 2 4" xfId="43"/>
    <cellStyle name="Normal 2 5" xfId="44"/>
    <cellStyle name="Normal 2 6" xfId="45"/>
    <cellStyle name="Normal 2 7" xfId="46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5"/>
    <cellStyle name="Normal 30" xfId="32"/>
    <cellStyle name="Normal 31" xfId="33"/>
    <cellStyle name="Normal 32" xfId="34"/>
    <cellStyle name="Normal 33" xfId="35"/>
    <cellStyle name="Normal 34" xfId="36"/>
    <cellStyle name="Normal 35" xfId="37"/>
    <cellStyle name="Normal 36" xfId="38"/>
    <cellStyle name="Normal 37" xfId="39"/>
    <cellStyle name="Normal 38" xfId="40"/>
    <cellStyle name="Normal 39" xfId="41"/>
    <cellStyle name="Normal 4" xfId="70"/>
    <cellStyle name="Normal 40" xfId="42"/>
    <cellStyle name="Normal 41" xfId="47"/>
    <cellStyle name="Normal 42" xfId="48"/>
    <cellStyle name="Normal 43" xfId="49"/>
    <cellStyle name="Normal 44" xfId="50"/>
    <cellStyle name="Normal 45" xfId="72"/>
    <cellStyle name="Normal 46" xfId="51"/>
    <cellStyle name="Normal 47" xfId="73"/>
    <cellStyle name="Normal 48" xfId="74"/>
    <cellStyle name="Normal 49" xfId="75"/>
    <cellStyle name="Normal 5" xfId="13"/>
    <cellStyle name="Normal 50" xfId="76"/>
    <cellStyle name="Normal 51" xfId="77"/>
    <cellStyle name="Normal 52" xfId="78"/>
    <cellStyle name="Normal 53" xfId="79"/>
    <cellStyle name="Normal 54" xfId="80"/>
    <cellStyle name="Normal 55" xfId="81"/>
    <cellStyle name="Normal 56" xfId="53"/>
    <cellStyle name="Normal 57" xfId="52"/>
    <cellStyle name="Normal 58" xfId="54"/>
    <cellStyle name="Normal 59" xfId="82"/>
    <cellStyle name="Normal 6" xfId="14"/>
    <cellStyle name="Normal 6 2" xfId="125"/>
    <cellStyle name="Normal 60" xfId="55"/>
    <cellStyle name="Normal 61" xfId="56"/>
    <cellStyle name="Normal 62" xfId="57"/>
    <cellStyle name="Normal 63" xfId="58"/>
    <cellStyle name="Normal 64" xfId="59"/>
    <cellStyle name="Normal 65" xfId="60"/>
    <cellStyle name="Normal 66" xfId="61"/>
    <cellStyle name="Normal 67" xfId="83"/>
    <cellStyle name="Normal 68" xfId="62"/>
    <cellStyle name="Normal 69" xfId="63"/>
    <cellStyle name="Normal 7" xfId="15"/>
    <cellStyle name="Normal 70" xfId="84"/>
    <cellStyle name="Normal 71" xfId="85"/>
    <cellStyle name="Normal 72" xfId="86"/>
    <cellStyle name="Normal 73" xfId="87"/>
    <cellStyle name="Normal 74" xfId="88"/>
    <cellStyle name="Normal 75" xfId="89"/>
    <cellStyle name="Normal 76" xfId="90"/>
    <cellStyle name="Normal 77" xfId="91"/>
    <cellStyle name="Normal 78" xfId="92"/>
    <cellStyle name="Normal 79" xfId="93"/>
    <cellStyle name="Normal 8" xfId="16"/>
    <cellStyle name="Normal 80" xfId="94"/>
    <cellStyle name="Normal 81" xfId="95"/>
    <cellStyle name="Normal 82" xfId="96"/>
    <cellStyle name="Normal 83" xfId="97"/>
    <cellStyle name="Normal 84" xfId="98"/>
    <cellStyle name="Normal 85" xfId="99"/>
    <cellStyle name="Normal 86" xfId="100"/>
    <cellStyle name="Normal 87" xfId="101"/>
    <cellStyle name="Normal 88" xfId="102"/>
    <cellStyle name="Normal 89" xfId="103"/>
    <cellStyle name="Normal 9" xfId="17"/>
    <cellStyle name="Normal 90" xfId="104"/>
    <cellStyle name="Normal 91" xfId="105"/>
    <cellStyle name="Normal 92" xfId="106"/>
    <cellStyle name="Normal 93" xfId="107"/>
    <cellStyle name="Normal 94" xfId="108"/>
    <cellStyle name="Normal 95" xfId="109"/>
    <cellStyle name="Normal 96" xfId="110"/>
    <cellStyle name="Normal 97" xfId="111"/>
    <cellStyle name="Normal 98" xfId="112"/>
    <cellStyle name="Normal 99" xfId="113"/>
    <cellStyle name="Normal_Sheet1" xfId="2"/>
    <cellStyle name="Normal_Sheet3" xfId="3"/>
    <cellStyle name="Ердийн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tabSelected="1" topLeftCell="A94" workbookViewId="0">
      <selection activeCell="W109" sqref="W109"/>
    </sheetView>
  </sheetViews>
  <sheetFormatPr defaultRowHeight="15"/>
  <cols>
    <col min="1" max="1" width="4.7109375" style="1" customWidth="1"/>
    <col min="2" max="2" width="17" style="1" customWidth="1"/>
    <col min="3" max="18" width="9.140625" style="1"/>
    <col min="19" max="19" width="7.7109375" style="1" customWidth="1"/>
    <col min="20" max="20" width="5.5703125" style="1" customWidth="1"/>
    <col min="21" max="16384" width="9.140625" style="1"/>
  </cols>
  <sheetData>
    <row r="1" spans="1:19" ht="19.5" customHeight="1">
      <c r="A1" s="36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9" ht="21" customHeight="1">
      <c r="A2" s="15" t="s">
        <v>0</v>
      </c>
      <c r="B2" s="27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8" t="s">
        <v>11</v>
      </c>
      <c r="M2" s="26" t="s">
        <v>12</v>
      </c>
      <c r="N2" s="29" t="s">
        <v>13</v>
      </c>
      <c r="O2" s="29" t="s">
        <v>14</v>
      </c>
      <c r="P2" s="30" t="s">
        <v>15</v>
      </c>
      <c r="Q2" s="29" t="s">
        <v>34</v>
      </c>
      <c r="R2" s="29" t="s">
        <v>35</v>
      </c>
      <c r="S2" s="29" t="s">
        <v>41</v>
      </c>
    </row>
    <row r="3" spans="1:19" ht="14.25" customHeight="1">
      <c r="A3" s="16">
        <v>1</v>
      </c>
      <c r="B3" s="2" t="s">
        <v>16</v>
      </c>
      <c r="C3" s="4">
        <v>3165</v>
      </c>
      <c r="D3" s="4">
        <v>685</v>
      </c>
      <c r="E3" s="18">
        <v>443</v>
      </c>
      <c r="F3" s="19">
        <v>810</v>
      </c>
      <c r="G3" s="5">
        <v>1037</v>
      </c>
      <c r="H3" s="4">
        <v>1186</v>
      </c>
      <c r="I3" s="4">
        <v>1948</v>
      </c>
      <c r="J3" s="5">
        <v>10230</v>
      </c>
      <c r="K3" s="5">
        <v>1414</v>
      </c>
      <c r="L3" s="4">
        <v>860</v>
      </c>
      <c r="M3" s="4">
        <v>947</v>
      </c>
      <c r="N3" s="3">
        <v>548</v>
      </c>
      <c r="O3" s="3">
        <v>1417</v>
      </c>
      <c r="P3" s="17">
        <v>478</v>
      </c>
      <c r="Q3" s="31">
        <v>4642</v>
      </c>
      <c r="R3" s="31">
        <v>2119</v>
      </c>
      <c r="S3" s="31">
        <v>178</v>
      </c>
    </row>
    <row r="4" spans="1:19" ht="14.25" customHeight="1">
      <c r="A4" s="16">
        <v>4</v>
      </c>
      <c r="B4" s="2" t="s">
        <v>17</v>
      </c>
      <c r="C4" s="6">
        <v>40024</v>
      </c>
      <c r="D4" s="6">
        <v>637</v>
      </c>
      <c r="E4" s="18">
        <v>860</v>
      </c>
      <c r="F4" s="20">
        <v>407</v>
      </c>
      <c r="G4" s="7">
        <v>835</v>
      </c>
      <c r="H4" s="6">
        <v>539</v>
      </c>
      <c r="I4" s="6">
        <v>6170</v>
      </c>
      <c r="J4" s="7">
        <v>10136</v>
      </c>
      <c r="K4" s="7">
        <v>2434</v>
      </c>
      <c r="L4" s="6">
        <v>1124</v>
      </c>
      <c r="M4" s="6">
        <v>3851</v>
      </c>
      <c r="N4" s="3">
        <v>715</v>
      </c>
      <c r="O4" s="3">
        <v>1850</v>
      </c>
      <c r="P4" s="17">
        <v>3652</v>
      </c>
      <c r="Q4" s="31">
        <v>11257</v>
      </c>
      <c r="R4" s="31">
        <v>6711</v>
      </c>
      <c r="S4" s="31">
        <v>8680</v>
      </c>
    </row>
    <row r="5" spans="1:19" ht="14.25" customHeight="1">
      <c r="A5" s="16">
        <v>7</v>
      </c>
      <c r="B5" s="2" t="s">
        <v>18</v>
      </c>
      <c r="C5" s="6">
        <v>14623</v>
      </c>
      <c r="D5" s="6">
        <v>124</v>
      </c>
      <c r="E5" s="18">
        <v>300</v>
      </c>
      <c r="F5" s="20">
        <v>40</v>
      </c>
      <c r="G5" s="7">
        <v>86</v>
      </c>
      <c r="H5" s="6">
        <v>0</v>
      </c>
      <c r="I5" s="6">
        <v>21</v>
      </c>
      <c r="J5" s="7">
        <v>2576</v>
      </c>
      <c r="K5" s="7">
        <v>142</v>
      </c>
      <c r="L5" s="6">
        <v>542</v>
      </c>
      <c r="M5" s="6">
        <v>1144</v>
      </c>
      <c r="N5" s="3">
        <v>255</v>
      </c>
      <c r="O5" s="3">
        <v>690</v>
      </c>
      <c r="P5" s="17">
        <v>11372</v>
      </c>
      <c r="Q5" s="31">
        <v>4937</v>
      </c>
      <c r="R5" s="31">
        <v>3784</v>
      </c>
      <c r="S5" s="31">
        <v>285</v>
      </c>
    </row>
    <row r="6" spans="1:19" ht="14.25" customHeight="1">
      <c r="A6" s="16">
        <v>10</v>
      </c>
      <c r="B6" s="2" t="s">
        <v>19</v>
      </c>
      <c r="C6" s="6">
        <v>6284</v>
      </c>
      <c r="D6" s="6">
        <v>815</v>
      </c>
      <c r="E6" s="18">
        <v>582</v>
      </c>
      <c r="F6" s="20">
        <v>200</v>
      </c>
      <c r="G6" s="7">
        <v>61</v>
      </c>
      <c r="H6" s="6">
        <v>126</v>
      </c>
      <c r="I6" s="6">
        <v>1835</v>
      </c>
      <c r="J6" s="7">
        <v>7768</v>
      </c>
      <c r="K6" s="7">
        <v>857</v>
      </c>
      <c r="L6" s="6">
        <v>516</v>
      </c>
      <c r="M6" s="6">
        <v>948</v>
      </c>
      <c r="N6" s="3">
        <v>340</v>
      </c>
      <c r="O6" s="3">
        <v>645</v>
      </c>
      <c r="P6" s="17">
        <v>213</v>
      </c>
      <c r="Q6" s="31">
        <v>1949</v>
      </c>
      <c r="R6" s="31">
        <v>4733</v>
      </c>
      <c r="S6" s="31">
        <v>416</v>
      </c>
    </row>
    <row r="7" spans="1:19" ht="14.25" customHeight="1">
      <c r="A7" s="16">
        <v>13</v>
      </c>
      <c r="B7" s="2" t="s">
        <v>20</v>
      </c>
      <c r="C7" s="8">
        <v>21018</v>
      </c>
      <c r="D7" s="8">
        <v>3974</v>
      </c>
      <c r="E7" s="18">
        <v>379</v>
      </c>
      <c r="F7" s="21">
        <v>338</v>
      </c>
      <c r="G7" s="9">
        <v>395</v>
      </c>
      <c r="H7" s="8">
        <v>326</v>
      </c>
      <c r="I7" s="8">
        <v>757</v>
      </c>
      <c r="J7" s="9">
        <v>5110</v>
      </c>
      <c r="K7" s="9">
        <v>237</v>
      </c>
      <c r="L7" s="8">
        <v>519</v>
      </c>
      <c r="M7" s="8">
        <v>1043</v>
      </c>
      <c r="N7" s="3">
        <v>377</v>
      </c>
      <c r="O7" s="3">
        <v>3186</v>
      </c>
      <c r="P7" s="17">
        <v>1888</v>
      </c>
      <c r="Q7" s="31">
        <v>10517</v>
      </c>
      <c r="R7" s="31">
        <v>6009</v>
      </c>
      <c r="S7" s="31">
        <v>1030</v>
      </c>
    </row>
    <row r="8" spans="1:19" ht="14.25" customHeight="1">
      <c r="A8" s="16">
        <v>16</v>
      </c>
      <c r="B8" s="2" t="s">
        <v>21</v>
      </c>
      <c r="C8" s="8">
        <v>30603</v>
      </c>
      <c r="D8" s="8">
        <v>532</v>
      </c>
      <c r="E8" s="18">
        <v>1310</v>
      </c>
      <c r="F8" s="21">
        <v>665</v>
      </c>
      <c r="G8" s="9">
        <v>429</v>
      </c>
      <c r="H8" s="8">
        <v>394</v>
      </c>
      <c r="I8" s="8">
        <v>1012</v>
      </c>
      <c r="J8" s="9">
        <v>16241</v>
      </c>
      <c r="K8" s="9">
        <v>23024</v>
      </c>
      <c r="L8" s="8">
        <v>710</v>
      </c>
      <c r="M8" s="8">
        <v>1106</v>
      </c>
      <c r="N8" s="3">
        <v>1944</v>
      </c>
      <c r="O8" s="3">
        <v>27606</v>
      </c>
      <c r="P8" s="17">
        <v>8307</v>
      </c>
      <c r="Q8" s="31">
        <v>5250</v>
      </c>
      <c r="R8" s="31">
        <v>21909</v>
      </c>
      <c r="S8" s="31">
        <v>247</v>
      </c>
    </row>
    <row r="9" spans="1:19" ht="14.25" customHeight="1">
      <c r="A9" s="16">
        <v>19</v>
      </c>
      <c r="B9" s="2" t="s">
        <v>22</v>
      </c>
      <c r="C9" s="8">
        <v>32673</v>
      </c>
      <c r="D9" s="8">
        <v>533</v>
      </c>
      <c r="E9" s="18">
        <v>141</v>
      </c>
      <c r="F9" s="21">
        <v>68</v>
      </c>
      <c r="G9" s="9">
        <v>72</v>
      </c>
      <c r="H9" s="8">
        <v>433</v>
      </c>
      <c r="I9" s="8">
        <v>60</v>
      </c>
      <c r="J9" s="9">
        <v>7415</v>
      </c>
      <c r="K9" s="9">
        <v>3289</v>
      </c>
      <c r="L9" s="8">
        <v>2314</v>
      </c>
      <c r="M9" s="8">
        <v>2162</v>
      </c>
      <c r="N9" s="3">
        <v>695</v>
      </c>
      <c r="O9" s="3">
        <v>2103</v>
      </c>
      <c r="P9" s="17">
        <v>6339</v>
      </c>
      <c r="Q9" s="31">
        <v>614</v>
      </c>
      <c r="R9" s="31">
        <v>4185</v>
      </c>
      <c r="S9" s="31">
        <v>688</v>
      </c>
    </row>
    <row r="10" spans="1:19" ht="14.25" customHeight="1">
      <c r="A10" s="16">
        <v>22</v>
      </c>
      <c r="B10" s="2" t="s">
        <v>23</v>
      </c>
      <c r="C10" s="8">
        <v>27484</v>
      </c>
      <c r="D10" s="8">
        <v>1285</v>
      </c>
      <c r="E10" s="18">
        <v>776</v>
      </c>
      <c r="F10" s="21">
        <v>472</v>
      </c>
      <c r="G10" s="9">
        <v>809</v>
      </c>
      <c r="H10" s="8">
        <v>518</v>
      </c>
      <c r="I10" s="8">
        <v>2392</v>
      </c>
      <c r="J10" s="9">
        <v>48745</v>
      </c>
      <c r="K10" s="9">
        <v>7738</v>
      </c>
      <c r="L10" s="8">
        <v>2378</v>
      </c>
      <c r="M10" s="8">
        <v>1275</v>
      </c>
      <c r="N10" s="3">
        <v>3584</v>
      </c>
      <c r="O10" s="3">
        <v>9688</v>
      </c>
      <c r="P10" s="17">
        <v>3934</v>
      </c>
      <c r="Q10" s="31">
        <v>6046</v>
      </c>
      <c r="R10" s="31">
        <v>27966</v>
      </c>
      <c r="S10" s="31">
        <v>523</v>
      </c>
    </row>
    <row r="11" spans="1:19" ht="14.25" customHeight="1">
      <c r="A11" s="16">
        <v>25</v>
      </c>
      <c r="B11" s="2" t="s">
        <v>24</v>
      </c>
      <c r="C11" s="8">
        <v>20071</v>
      </c>
      <c r="D11" s="8">
        <v>1634</v>
      </c>
      <c r="E11" s="18">
        <v>1324</v>
      </c>
      <c r="F11" s="21">
        <v>300</v>
      </c>
      <c r="G11" s="9">
        <v>1253</v>
      </c>
      <c r="H11" s="8">
        <v>534</v>
      </c>
      <c r="I11" s="8">
        <v>1297</v>
      </c>
      <c r="J11" s="9">
        <v>30076</v>
      </c>
      <c r="K11" s="9">
        <v>3175</v>
      </c>
      <c r="L11" s="8">
        <v>5823</v>
      </c>
      <c r="M11" s="8">
        <v>4548</v>
      </c>
      <c r="N11" s="3">
        <v>2228</v>
      </c>
      <c r="O11" s="3">
        <v>5629</v>
      </c>
      <c r="P11" s="17">
        <v>1749</v>
      </c>
      <c r="Q11" s="31">
        <v>15356</v>
      </c>
      <c r="R11" s="31">
        <v>7793</v>
      </c>
      <c r="S11" s="31">
        <v>3101</v>
      </c>
    </row>
    <row r="12" spans="1:19" ht="14.25" customHeight="1">
      <c r="A12" s="16">
        <v>28</v>
      </c>
      <c r="B12" s="2" t="s">
        <v>25</v>
      </c>
      <c r="C12" s="10">
        <v>4557</v>
      </c>
      <c r="D12" s="10">
        <v>91</v>
      </c>
      <c r="E12" s="18">
        <v>86</v>
      </c>
      <c r="F12" s="22">
        <v>36</v>
      </c>
      <c r="G12" s="11">
        <v>109</v>
      </c>
      <c r="H12" s="10">
        <v>600</v>
      </c>
      <c r="I12" s="10">
        <v>308</v>
      </c>
      <c r="J12" s="11">
        <v>14722</v>
      </c>
      <c r="K12" s="11">
        <v>9421</v>
      </c>
      <c r="L12" s="10">
        <v>626</v>
      </c>
      <c r="M12" s="10">
        <v>3458</v>
      </c>
      <c r="N12" s="3">
        <v>372</v>
      </c>
      <c r="O12" s="3">
        <v>5099</v>
      </c>
      <c r="P12" s="17">
        <v>10631</v>
      </c>
      <c r="Q12" s="31">
        <v>1921</v>
      </c>
      <c r="R12" s="31">
        <v>7723</v>
      </c>
      <c r="S12" s="31">
        <v>1198</v>
      </c>
    </row>
    <row r="13" spans="1:19" ht="14.25" customHeight="1">
      <c r="A13" s="16">
        <v>31</v>
      </c>
      <c r="B13" s="2" t="s">
        <v>26</v>
      </c>
      <c r="C13" s="12">
        <v>42801</v>
      </c>
      <c r="D13" s="12">
        <v>1409</v>
      </c>
      <c r="E13" s="18">
        <v>1065</v>
      </c>
      <c r="F13" s="23">
        <v>1333</v>
      </c>
      <c r="G13" s="13">
        <v>1860</v>
      </c>
      <c r="H13" s="12">
        <v>2319</v>
      </c>
      <c r="I13" s="12">
        <v>3286</v>
      </c>
      <c r="J13" s="13">
        <v>43117</v>
      </c>
      <c r="K13" s="13">
        <v>12955</v>
      </c>
      <c r="L13" s="12">
        <v>2939</v>
      </c>
      <c r="M13" s="12">
        <v>1717</v>
      </c>
      <c r="N13" s="3">
        <v>666</v>
      </c>
      <c r="O13" s="3">
        <v>2096</v>
      </c>
      <c r="P13" s="17">
        <v>4436</v>
      </c>
      <c r="Q13" s="31">
        <v>3494</v>
      </c>
      <c r="R13" s="31">
        <v>3724</v>
      </c>
      <c r="S13" s="31">
        <v>3846</v>
      </c>
    </row>
    <row r="14" spans="1:19" ht="14.25" customHeight="1">
      <c r="A14" s="16">
        <v>34</v>
      </c>
      <c r="B14" s="2" t="s">
        <v>27</v>
      </c>
      <c r="C14" s="12">
        <v>7413</v>
      </c>
      <c r="D14" s="12">
        <v>126</v>
      </c>
      <c r="E14" s="18">
        <v>219</v>
      </c>
      <c r="F14" s="23">
        <v>149</v>
      </c>
      <c r="G14" s="13">
        <v>56</v>
      </c>
      <c r="H14" s="12">
        <v>37</v>
      </c>
      <c r="I14" s="12">
        <v>277</v>
      </c>
      <c r="J14" s="13">
        <v>5155</v>
      </c>
      <c r="K14" s="13">
        <v>445</v>
      </c>
      <c r="L14" s="12">
        <v>149</v>
      </c>
      <c r="M14" s="12">
        <v>3236</v>
      </c>
      <c r="N14" s="3">
        <v>303</v>
      </c>
      <c r="O14" s="3">
        <v>617</v>
      </c>
      <c r="P14" s="17">
        <v>175</v>
      </c>
      <c r="Q14" s="31">
        <v>2551</v>
      </c>
      <c r="R14" s="31">
        <v>314</v>
      </c>
      <c r="S14" s="31">
        <v>146</v>
      </c>
    </row>
    <row r="15" spans="1:19" ht="14.25" customHeight="1">
      <c r="A15" s="16">
        <v>37</v>
      </c>
      <c r="B15" s="2" t="s">
        <v>28</v>
      </c>
      <c r="C15" s="12">
        <v>8980</v>
      </c>
      <c r="D15" s="12">
        <v>449</v>
      </c>
      <c r="E15" s="18">
        <v>164</v>
      </c>
      <c r="F15" s="23">
        <v>861</v>
      </c>
      <c r="G15" s="13">
        <v>902</v>
      </c>
      <c r="H15" s="12">
        <v>921</v>
      </c>
      <c r="I15" s="12">
        <v>1825</v>
      </c>
      <c r="J15" s="13">
        <v>2219</v>
      </c>
      <c r="K15" s="13">
        <v>2032</v>
      </c>
      <c r="L15" s="12">
        <v>2377</v>
      </c>
      <c r="M15" s="12">
        <v>3416</v>
      </c>
      <c r="N15" s="3">
        <v>1405</v>
      </c>
      <c r="O15" s="3">
        <v>945</v>
      </c>
      <c r="P15" s="17">
        <v>1208</v>
      </c>
      <c r="Q15" s="31">
        <v>1398</v>
      </c>
      <c r="R15" s="31">
        <v>851</v>
      </c>
      <c r="S15" s="31">
        <v>1584</v>
      </c>
    </row>
    <row r="16" spans="1:19" ht="14.25" customHeight="1">
      <c r="A16" s="16">
        <v>40</v>
      </c>
      <c r="B16" s="2" t="s">
        <v>29</v>
      </c>
      <c r="C16" s="12">
        <v>4448</v>
      </c>
      <c r="D16" s="12">
        <v>386</v>
      </c>
      <c r="E16" s="18">
        <v>380</v>
      </c>
      <c r="F16" s="23">
        <v>51</v>
      </c>
      <c r="G16" s="13">
        <v>168</v>
      </c>
      <c r="H16" s="12">
        <v>134</v>
      </c>
      <c r="I16" s="12">
        <v>627</v>
      </c>
      <c r="J16" s="13">
        <v>4823</v>
      </c>
      <c r="K16" s="13">
        <v>4255</v>
      </c>
      <c r="L16" s="12">
        <v>260</v>
      </c>
      <c r="M16" s="12">
        <v>1309</v>
      </c>
      <c r="N16" s="3">
        <v>246</v>
      </c>
      <c r="O16" s="3">
        <v>517</v>
      </c>
      <c r="P16" s="17">
        <v>241</v>
      </c>
      <c r="Q16" s="31">
        <v>1301</v>
      </c>
      <c r="R16" s="31">
        <v>1721</v>
      </c>
      <c r="S16" s="31">
        <v>350</v>
      </c>
    </row>
    <row r="17" spans="1:20" ht="14.25" customHeight="1">
      <c r="A17" s="16">
        <v>43</v>
      </c>
      <c r="B17" s="2" t="s">
        <v>30</v>
      </c>
      <c r="C17" s="12">
        <v>12632</v>
      </c>
      <c r="D17" s="12">
        <v>1732</v>
      </c>
      <c r="E17" s="18">
        <v>604</v>
      </c>
      <c r="F17" s="23">
        <v>296</v>
      </c>
      <c r="G17" s="13">
        <v>205</v>
      </c>
      <c r="H17" s="12">
        <v>340</v>
      </c>
      <c r="I17" s="12">
        <v>1458</v>
      </c>
      <c r="J17" s="13">
        <v>10733</v>
      </c>
      <c r="K17" s="13">
        <v>2077</v>
      </c>
      <c r="L17" s="12">
        <v>2364</v>
      </c>
      <c r="M17" s="12">
        <v>2684</v>
      </c>
      <c r="N17" s="3">
        <v>1377</v>
      </c>
      <c r="O17" s="3">
        <v>8628</v>
      </c>
      <c r="P17" s="17">
        <v>1734</v>
      </c>
      <c r="Q17" s="31">
        <v>7444</v>
      </c>
      <c r="R17" s="31">
        <v>14601</v>
      </c>
      <c r="S17" s="31">
        <v>567</v>
      </c>
    </row>
    <row r="18" spans="1:20" ht="14.25" customHeight="1">
      <c r="A18" s="16">
        <v>46</v>
      </c>
      <c r="B18" s="2" t="s">
        <v>31</v>
      </c>
      <c r="C18" s="12">
        <v>22729</v>
      </c>
      <c r="D18" s="12">
        <v>1290</v>
      </c>
      <c r="E18" s="18">
        <v>801</v>
      </c>
      <c r="F18" s="23">
        <v>322</v>
      </c>
      <c r="G18" s="13">
        <v>574</v>
      </c>
      <c r="H18" s="12">
        <v>570</v>
      </c>
      <c r="I18" s="12">
        <v>3997</v>
      </c>
      <c r="J18" s="13">
        <v>4743</v>
      </c>
      <c r="K18" s="13">
        <v>1484</v>
      </c>
      <c r="L18" s="12">
        <v>2725</v>
      </c>
      <c r="M18" s="12">
        <v>4196</v>
      </c>
      <c r="N18" s="3">
        <v>1216</v>
      </c>
      <c r="O18" s="3">
        <v>1766</v>
      </c>
      <c r="P18" s="17">
        <v>1855</v>
      </c>
      <c r="Q18" s="31">
        <v>6789</v>
      </c>
      <c r="R18" s="31">
        <v>1802</v>
      </c>
      <c r="S18" s="31">
        <v>3354</v>
      </c>
    </row>
    <row r="19" spans="1:20">
      <c r="A19" s="16"/>
      <c r="B19" s="24" t="s">
        <v>32</v>
      </c>
      <c r="C19" s="14">
        <f t="shared" ref="C19:Q19" si="0">SUM(C3:C18)</f>
        <v>299505</v>
      </c>
      <c r="D19" s="14">
        <f t="shared" si="0"/>
        <v>15702</v>
      </c>
      <c r="E19" s="14">
        <f t="shared" si="0"/>
        <v>9434</v>
      </c>
      <c r="F19" s="14">
        <f t="shared" si="0"/>
        <v>6348</v>
      </c>
      <c r="G19" s="14">
        <f t="shared" si="0"/>
        <v>8851</v>
      </c>
      <c r="H19" s="14">
        <f t="shared" si="0"/>
        <v>8977</v>
      </c>
      <c r="I19" s="14">
        <f t="shared" si="0"/>
        <v>27270</v>
      </c>
      <c r="J19" s="14">
        <f t="shared" si="0"/>
        <v>223809</v>
      </c>
      <c r="K19" s="14">
        <f t="shared" si="0"/>
        <v>74979</v>
      </c>
      <c r="L19" s="14">
        <f t="shared" si="0"/>
        <v>26226</v>
      </c>
      <c r="M19" s="14">
        <f t="shared" si="0"/>
        <v>37040</v>
      </c>
      <c r="N19" s="14">
        <f t="shared" si="0"/>
        <v>16271</v>
      </c>
      <c r="O19" s="14">
        <f t="shared" si="0"/>
        <v>72482</v>
      </c>
      <c r="P19" s="14">
        <f t="shared" si="0"/>
        <v>58212</v>
      </c>
      <c r="Q19" s="14">
        <f t="shared" si="0"/>
        <v>85466</v>
      </c>
      <c r="R19" s="14">
        <f t="shared" ref="R19:S19" si="1">SUM(R3:R18)</f>
        <v>115945</v>
      </c>
      <c r="S19" s="14">
        <f t="shared" si="1"/>
        <v>26193</v>
      </c>
    </row>
    <row r="21" spans="1:20" ht="21" customHeight="1">
      <c r="A21" s="35" t="s">
        <v>40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25"/>
      <c r="T21" s="25"/>
    </row>
    <row r="22" spans="1:20" ht="18.75" customHeight="1">
      <c r="A22" s="31" t="s">
        <v>0</v>
      </c>
      <c r="B22" s="31" t="s">
        <v>1</v>
      </c>
      <c r="C22" s="34" t="s">
        <v>2</v>
      </c>
      <c r="D22" s="34" t="s">
        <v>3</v>
      </c>
      <c r="E22" s="34" t="s">
        <v>4</v>
      </c>
      <c r="F22" s="34" t="s">
        <v>5</v>
      </c>
      <c r="G22" s="34" t="s">
        <v>6</v>
      </c>
      <c r="H22" s="34" t="s">
        <v>7</v>
      </c>
      <c r="I22" s="34" t="s">
        <v>8</v>
      </c>
      <c r="J22" s="34" t="s">
        <v>9</v>
      </c>
      <c r="K22" s="34" t="s">
        <v>10</v>
      </c>
      <c r="L22" s="34" t="s">
        <v>11</v>
      </c>
      <c r="M22" s="34" t="s">
        <v>12</v>
      </c>
      <c r="N22" s="34" t="s">
        <v>13</v>
      </c>
      <c r="O22" s="34" t="s">
        <v>14</v>
      </c>
      <c r="P22" s="34" t="s">
        <v>15</v>
      </c>
      <c r="Q22" s="34" t="s">
        <v>34</v>
      </c>
      <c r="R22" s="34" t="s">
        <v>35</v>
      </c>
      <c r="S22" s="34" t="s">
        <v>41</v>
      </c>
    </row>
    <row r="23" spans="1:20">
      <c r="A23" s="31">
        <v>1</v>
      </c>
      <c r="B23" s="31" t="s">
        <v>16</v>
      </c>
      <c r="C23" s="31">
        <v>364</v>
      </c>
      <c r="D23" s="31">
        <v>136</v>
      </c>
      <c r="E23" s="31">
        <v>70</v>
      </c>
      <c r="F23" s="31">
        <v>143</v>
      </c>
      <c r="G23" s="31">
        <v>111</v>
      </c>
      <c r="H23" s="31">
        <v>123</v>
      </c>
      <c r="I23" s="31">
        <v>150</v>
      </c>
      <c r="J23" s="31">
        <v>358</v>
      </c>
      <c r="K23" s="31">
        <v>67</v>
      </c>
      <c r="L23" s="31">
        <v>117</v>
      </c>
      <c r="M23" s="31">
        <v>87</v>
      </c>
      <c r="N23" s="31">
        <v>90</v>
      </c>
      <c r="O23" s="31">
        <v>100</v>
      </c>
      <c r="P23" s="31">
        <v>36</v>
      </c>
      <c r="Q23" s="31">
        <v>352</v>
      </c>
      <c r="R23" s="31">
        <v>155</v>
      </c>
      <c r="S23" s="31">
        <v>36</v>
      </c>
      <c r="T23" s="32"/>
    </row>
    <row r="24" spans="1:20">
      <c r="A24" s="31">
        <v>4</v>
      </c>
      <c r="B24" s="31" t="s">
        <v>17</v>
      </c>
      <c r="C24" s="31">
        <v>4074</v>
      </c>
      <c r="D24" s="31">
        <v>85</v>
      </c>
      <c r="E24" s="31">
        <v>160</v>
      </c>
      <c r="F24" s="31">
        <v>63</v>
      </c>
      <c r="G24" s="31">
        <v>82</v>
      </c>
      <c r="H24" s="31">
        <v>54</v>
      </c>
      <c r="I24" s="31">
        <v>508</v>
      </c>
      <c r="J24" s="31">
        <v>576</v>
      </c>
      <c r="K24" s="31">
        <v>264</v>
      </c>
      <c r="L24" s="31">
        <v>153</v>
      </c>
      <c r="M24" s="31">
        <v>202</v>
      </c>
      <c r="N24" s="31">
        <v>73</v>
      </c>
      <c r="O24" s="31">
        <v>196</v>
      </c>
      <c r="P24" s="31">
        <v>225</v>
      </c>
      <c r="Q24" s="31">
        <v>692</v>
      </c>
      <c r="R24" s="31">
        <v>442</v>
      </c>
      <c r="S24" s="31">
        <v>408</v>
      </c>
      <c r="T24" s="32"/>
    </row>
    <row r="25" spans="1:20">
      <c r="A25" s="31">
        <v>7</v>
      </c>
      <c r="B25" s="31" t="s">
        <v>18</v>
      </c>
      <c r="C25" s="31">
        <v>2086</v>
      </c>
      <c r="D25" s="31">
        <v>15</v>
      </c>
      <c r="E25" s="31">
        <v>7</v>
      </c>
      <c r="F25" s="31">
        <v>7</v>
      </c>
      <c r="G25" s="31">
        <v>12</v>
      </c>
      <c r="H25" s="31">
        <v>0</v>
      </c>
      <c r="I25" s="31">
        <v>2</v>
      </c>
      <c r="J25" s="31">
        <v>188</v>
      </c>
      <c r="K25" s="31">
        <v>3</v>
      </c>
      <c r="L25" s="31">
        <v>18</v>
      </c>
      <c r="M25" s="31">
        <v>18</v>
      </c>
      <c r="N25" s="31">
        <v>6</v>
      </c>
      <c r="O25" s="31">
        <v>55</v>
      </c>
      <c r="P25" s="31">
        <v>473</v>
      </c>
      <c r="Q25" s="31">
        <v>203</v>
      </c>
      <c r="R25" s="31">
        <v>453</v>
      </c>
      <c r="S25" s="31">
        <v>3</v>
      </c>
      <c r="T25" s="32"/>
    </row>
    <row r="26" spans="1:20">
      <c r="A26" s="31">
        <v>10</v>
      </c>
      <c r="B26" s="31" t="s">
        <v>19</v>
      </c>
      <c r="C26" s="31">
        <v>795</v>
      </c>
      <c r="D26" s="31">
        <v>148</v>
      </c>
      <c r="E26" s="31">
        <v>152</v>
      </c>
      <c r="F26" s="31">
        <v>33</v>
      </c>
      <c r="G26" s="31">
        <v>22</v>
      </c>
      <c r="H26" s="31">
        <v>12</v>
      </c>
      <c r="I26" s="31">
        <v>89</v>
      </c>
      <c r="J26" s="31">
        <v>480</v>
      </c>
      <c r="K26" s="31">
        <v>81</v>
      </c>
      <c r="L26" s="31">
        <v>85</v>
      </c>
      <c r="M26" s="31">
        <v>66</v>
      </c>
      <c r="N26" s="31">
        <v>68</v>
      </c>
      <c r="O26" s="31">
        <v>97</v>
      </c>
      <c r="P26" s="31">
        <v>35</v>
      </c>
      <c r="Q26" s="31">
        <v>102</v>
      </c>
      <c r="R26" s="31">
        <v>466</v>
      </c>
      <c r="S26" s="31">
        <v>117</v>
      </c>
      <c r="T26" s="32"/>
    </row>
    <row r="27" spans="1:20">
      <c r="A27" s="31">
        <v>13</v>
      </c>
      <c r="B27" s="31" t="s">
        <v>20</v>
      </c>
      <c r="C27" s="31">
        <v>1739</v>
      </c>
      <c r="D27" s="31">
        <v>438</v>
      </c>
      <c r="E27" s="31">
        <v>77</v>
      </c>
      <c r="F27" s="31">
        <v>36</v>
      </c>
      <c r="G27" s="31">
        <v>76</v>
      </c>
      <c r="H27" s="31">
        <v>23</v>
      </c>
      <c r="I27" s="31">
        <v>88</v>
      </c>
      <c r="J27" s="31">
        <v>101</v>
      </c>
      <c r="K27" s="31">
        <v>12</v>
      </c>
      <c r="L27" s="31">
        <v>23</v>
      </c>
      <c r="M27" s="31">
        <v>22</v>
      </c>
      <c r="N27" s="31">
        <v>44</v>
      </c>
      <c r="O27" s="31">
        <v>60</v>
      </c>
      <c r="P27" s="31">
        <v>185</v>
      </c>
      <c r="Q27" s="31">
        <v>915</v>
      </c>
      <c r="R27" s="31">
        <v>816</v>
      </c>
      <c r="S27" s="31">
        <v>22</v>
      </c>
      <c r="T27" s="32"/>
    </row>
    <row r="28" spans="1:20">
      <c r="A28" s="31">
        <v>16</v>
      </c>
      <c r="B28" s="31" t="s">
        <v>21</v>
      </c>
      <c r="C28" s="31">
        <v>4568</v>
      </c>
      <c r="D28" s="31">
        <v>53</v>
      </c>
      <c r="E28" s="31">
        <v>116</v>
      </c>
      <c r="F28" s="31">
        <v>42</v>
      </c>
      <c r="G28" s="31">
        <v>24</v>
      </c>
      <c r="H28" s="31">
        <v>36</v>
      </c>
      <c r="I28" s="31">
        <v>59</v>
      </c>
      <c r="J28" s="31">
        <v>1018</v>
      </c>
      <c r="K28" s="31">
        <v>812</v>
      </c>
      <c r="L28" s="31">
        <v>43</v>
      </c>
      <c r="M28" s="31">
        <v>33</v>
      </c>
      <c r="N28" s="31">
        <v>56</v>
      </c>
      <c r="O28" s="31">
        <v>1218</v>
      </c>
      <c r="P28" s="31">
        <v>568</v>
      </c>
      <c r="Q28" s="31">
        <v>580</v>
      </c>
      <c r="R28" s="31">
        <v>2491</v>
      </c>
      <c r="S28" s="31">
        <v>1</v>
      </c>
      <c r="T28" s="32"/>
    </row>
    <row r="29" spans="1:20">
      <c r="A29" s="31">
        <v>19</v>
      </c>
      <c r="B29" s="31" t="s">
        <v>22</v>
      </c>
      <c r="C29" s="31">
        <v>5180</v>
      </c>
      <c r="D29" s="31">
        <v>54</v>
      </c>
      <c r="E29" s="31">
        <v>15</v>
      </c>
      <c r="F29" s="31">
        <v>4</v>
      </c>
      <c r="G29" s="31">
        <v>15</v>
      </c>
      <c r="H29" s="31">
        <v>15</v>
      </c>
      <c r="I29" s="31">
        <v>2</v>
      </c>
      <c r="J29" s="31">
        <v>399</v>
      </c>
      <c r="K29" s="31">
        <v>178</v>
      </c>
      <c r="L29" s="31">
        <v>90</v>
      </c>
      <c r="M29" s="31">
        <v>37</v>
      </c>
      <c r="N29" s="31">
        <v>25</v>
      </c>
      <c r="O29" s="31">
        <v>69</v>
      </c>
      <c r="P29" s="31">
        <v>458</v>
      </c>
      <c r="Q29" s="31">
        <v>153</v>
      </c>
      <c r="R29" s="31">
        <v>711</v>
      </c>
      <c r="S29" s="31">
        <v>93</v>
      </c>
      <c r="T29" s="32"/>
    </row>
    <row r="30" spans="1:20">
      <c r="A30" s="31">
        <v>22</v>
      </c>
      <c r="B30" s="31" t="s">
        <v>23</v>
      </c>
      <c r="C30" s="31">
        <v>3546</v>
      </c>
      <c r="D30" s="31">
        <v>276</v>
      </c>
      <c r="E30" s="31">
        <v>217</v>
      </c>
      <c r="F30" s="31">
        <v>67</v>
      </c>
      <c r="G30" s="31">
        <v>211</v>
      </c>
      <c r="H30" s="31">
        <v>98</v>
      </c>
      <c r="I30" s="31">
        <v>135</v>
      </c>
      <c r="J30" s="31">
        <v>2094</v>
      </c>
      <c r="K30" s="31">
        <v>600</v>
      </c>
      <c r="L30" s="31">
        <v>235</v>
      </c>
      <c r="M30" s="31">
        <v>264</v>
      </c>
      <c r="N30" s="31">
        <v>277</v>
      </c>
      <c r="O30" s="31">
        <v>749</v>
      </c>
      <c r="P30" s="31">
        <v>859</v>
      </c>
      <c r="Q30" s="31">
        <v>662</v>
      </c>
      <c r="R30" s="31">
        <v>5958</v>
      </c>
      <c r="S30" s="31">
        <v>44</v>
      </c>
      <c r="T30" s="32"/>
    </row>
    <row r="31" spans="1:20">
      <c r="A31" s="31">
        <v>25</v>
      </c>
      <c r="B31" s="31" t="s">
        <v>24</v>
      </c>
      <c r="C31" s="31">
        <v>2605</v>
      </c>
      <c r="D31" s="31">
        <v>263</v>
      </c>
      <c r="E31" s="31">
        <v>231</v>
      </c>
      <c r="F31" s="31">
        <v>49</v>
      </c>
      <c r="G31" s="31">
        <v>196</v>
      </c>
      <c r="H31" s="31">
        <v>46</v>
      </c>
      <c r="I31" s="31">
        <v>175</v>
      </c>
      <c r="J31" s="31">
        <v>1246</v>
      </c>
      <c r="K31" s="31">
        <v>261</v>
      </c>
      <c r="L31" s="31">
        <v>824</v>
      </c>
      <c r="M31" s="31">
        <v>378</v>
      </c>
      <c r="N31" s="31">
        <v>376</v>
      </c>
      <c r="O31" s="31">
        <v>648</v>
      </c>
      <c r="P31" s="31">
        <v>218</v>
      </c>
      <c r="Q31" s="31">
        <v>2783</v>
      </c>
      <c r="R31" s="31">
        <v>739</v>
      </c>
      <c r="S31" s="31">
        <v>311</v>
      </c>
      <c r="T31" s="32"/>
    </row>
    <row r="32" spans="1:20">
      <c r="A32" s="31">
        <v>28</v>
      </c>
      <c r="B32" s="31" t="s">
        <v>25</v>
      </c>
      <c r="C32" s="31">
        <v>775</v>
      </c>
      <c r="D32" s="31">
        <v>20</v>
      </c>
      <c r="E32" s="31">
        <v>10</v>
      </c>
      <c r="F32" s="31">
        <v>5</v>
      </c>
      <c r="G32" s="31">
        <v>15</v>
      </c>
      <c r="H32" s="31">
        <v>31</v>
      </c>
      <c r="I32" s="31">
        <v>0</v>
      </c>
      <c r="J32" s="31">
        <v>528</v>
      </c>
      <c r="K32" s="31">
        <v>297</v>
      </c>
      <c r="L32" s="31">
        <v>36</v>
      </c>
      <c r="M32" s="31">
        <v>59</v>
      </c>
      <c r="N32" s="31">
        <v>15</v>
      </c>
      <c r="O32" s="31">
        <v>285</v>
      </c>
      <c r="P32" s="31">
        <v>617</v>
      </c>
      <c r="Q32" s="31">
        <v>154</v>
      </c>
      <c r="R32" s="31">
        <v>889</v>
      </c>
      <c r="S32" s="31">
        <v>27</v>
      </c>
      <c r="T32" s="32"/>
    </row>
    <row r="33" spans="1:20">
      <c r="A33" s="31">
        <v>31</v>
      </c>
      <c r="B33" s="31" t="s">
        <v>26</v>
      </c>
      <c r="C33" s="31">
        <v>5708</v>
      </c>
      <c r="D33" s="31">
        <v>166</v>
      </c>
      <c r="E33" s="31">
        <v>189</v>
      </c>
      <c r="F33" s="31">
        <v>138</v>
      </c>
      <c r="G33" s="31">
        <v>283</v>
      </c>
      <c r="H33" s="31">
        <v>221</v>
      </c>
      <c r="I33" s="31">
        <v>492</v>
      </c>
      <c r="J33" s="31">
        <v>2226</v>
      </c>
      <c r="K33" s="31">
        <v>1348</v>
      </c>
      <c r="L33" s="31">
        <v>397</v>
      </c>
      <c r="M33" s="31">
        <v>156</v>
      </c>
      <c r="N33" s="31">
        <v>122</v>
      </c>
      <c r="O33" s="31">
        <v>236</v>
      </c>
      <c r="P33" s="31">
        <v>959</v>
      </c>
      <c r="Q33" s="31">
        <v>477</v>
      </c>
      <c r="R33" s="31">
        <v>534</v>
      </c>
      <c r="S33" s="31">
        <v>228</v>
      </c>
      <c r="T33" s="32"/>
    </row>
    <row r="34" spans="1:20">
      <c r="A34" s="31">
        <v>34</v>
      </c>
      <c r="B34" s="31" t="s">
        <v>27</v>
      </c>
      <c r="C34" s="31">
        <v>557</v>
      </c>
      <c r="D34" s="31">
        <v>18</v>
      </c>
      <c r="E34" s="31">
        <v>18</v>
      </c>
      <c r="F34" s="31">
        <v>23</v>
      </c>
      <c r="G34" s="31">
        <v>4</v>
      </c>
      <c r="H34" s="31">
        <v>0</v>
      </c>
      <c r="I34" s="31">
        <v>0</v>
      </c>
      <c r="J34" s="31">
        <v>82</v>
      </c>
      <c r="K34" s="31">
        <v>20</v>
      </c>
      <c r="L34" s="31">
        <v>17</v>
      </c>
      <c r="M34" s="31">
        <v>121</v>
      </c>
      <c r="N34" s="31">
        <v>28</v>
      </c>
      <c r="O34" s="31">
        <v>63</v>
      </c>
      <c r="P34" s="31">
        <v>12</v>
      </c>
      <c r="Q34" s="31">
        <v>91</v>
      </c>
      <c r="R34" s="31">
        <v>33</v>
      </c>
      <c r="S34" s="31">
        <v>20</v>
      </c>
      <c r="T34" s="32"/>
    </row>
    <row r="35" spans="1:20">
      <c r="A35" s="31">
        <v>37</v>
      </c>
      <c r="B35" s="31" t="s">
        <v>28</v>
      </c>
      <c r="C35" s="31">
        <v>427</v>
      </c>
      <c r="D35" s="31">
        <v>114</v>
      </c>
      <c r="E35" s="31">
        <v>44</v>
      </c>
      <c r="F35" s="31">
        <v>257</v>
      </c>
      <c r="G35" s="31">
        <v>354</v>
      </c>
      <c r="H35" s="31">
        <v>188</v>
      </c>
      <c r="I35" s="31">
        <v>242</v>
      </c>
      <c r="J35" s="31">
        <v>133</v>
      </c>
      <c r="K35" s="31">
        <v>190</v>
      </c>
      <c r="L35" s="31">
        <v>200</v>
      </c>
      <c r="M35" s="31">
        <v>131</v>
      </c>
      <c r="N35" s="31">
        <v>142</v>
      </c>
      <c r="O35" s="31">
        <v>169</v>
      </c>
      <c r="P35" s="31">
        <v>135</v>
      </c>
      <c r="Q35" s="31">
        <v>135</v>
      </c>
      <c r="R35" s="31">
        <v>108</v>
      </c>
      <c r="S35" s="31">
        <v>172</v>
      </c>
      <c r="T35" s="32"/>
    </row>
    <row r="36" spans="1:20">
      <c r="A36" s="31">
        <v>40</v>
      </c>
      <c r="B36" s="31" t="s">
        <v>29</v>
      </c>
      <c r="C36" s="31">
        <v>162</v>
      </c>
      <c r="D36" s="31">
        <v>41</v>
      </c>
      <c r="E36" s="31">
        <v>37</v>
      </c>
      <c r="F36" s="31">
        <v>9</v>
      </c>
      <c r="G36" s="31">
        <v>17</v>
      </c>
      <c r="H36" s="31">
        <v>16</v>
      </c>
      <c r="I36" s="31">
        <v>30</v>
      </c>
      <c r="J36" s="31">
        <v>64</v>
      </c>
      <c r="K36" s="31">
        <v>47</v>
      </c>
      <c r="L36" s="31">
        <v>18</v>
      </c>
      <c r="M36" s="31">
        <v>53</v>
      </c>
      <c r="N36" s="31">
        <v>22</v>
      </c>
      <c r="O36" s="31">
        <v>16</v>
      </c>
      <c r="P36" s="31">
        <v>23</v>
      </c>
      <c r="Q36" s="31">
        <v>79</v>
      </c>
      <c r="R36" s="31">
        <v>98</v>
      </c>
      <c r="S36" s="31">
        <v>42</v>
      </c>
      <c r="T36" s="32"/>
    </row>
    <row r="37" spans="1:20">
      <c r="A37" s="31">
        <v>43</v>
      </c>
      <c r="B37" s="31" t="s">
        <v>30</v>
      </c>
      <c r="C37" s="31">
        <v>1479</v>
      </c>
      <c r="D37" s="31">
        <v>320</v>
      </c>
      <c r="E37" s="31">
        <v>117</v>
      </c>
      <c r="F37" s="31">
        <v>70</v>
      </c>
      <c r="G37" s="31">
        <v>40</v>
      </c>
      <c r="H37" s="31">
        <v>30</v>
      </c>
      <c r="I37" s="31">
        <v>83</v>
      </c>
      <c r="J37" s="31">
        <v>359</v>
      </c>
      <c r="K37" s="31">
        <v>130</v>
      </c>
      <c r="L37" s="31">
        <v>201</v>
      </c>
      <c r="M37" s="31">
        <v>149</v>
      </c>
      <c r="N37" s="31">
        <v>178</v>
      </c>
      <c r="O37" s="31">
        <v>369</v>
      </c>
      <c r="P37" s="31">
        <v>269</v>
      </c>
      <c r="Q37" s="31">
        <v>1321</v>
      </c>
      <c r="R37" s="31">
        <v>3192</v>
      </c>
      <c r="S37" s="31">
        <v>31</v>
      </c>
      <c r="T37" s="32"/>
    </row>
    <row r="38" spans="1:20">
      <c r="A38" s="31">
        <v>46</v>
      </c>
      <c r="B38" s="31" t="s">
        <v>31</v>
      </c>
      <c r="C38" s="31">
        <v>1230</v>
      </c>
      <c r="D38" s="31">
        <v>195</v>
      </c>
      <c r="E38" s="31">
        <v>64</v>
      </c>
      <c r="F38" s="31">
        <v>26</v>
      </c>
      <c r="G38" s="31">
        <v>172</v>
      </c>
      <c r="H38" s="31">
        <v>63</v>
      </c>
      <c r="I38" s="31">
        <v>220</v>
      </c>
      <c r="J38" s="31">
        <v>321</v>
      </c>
      <c r="K38" s="31">
        <v>103</v>
      </c>
      <c r="L38" s="31">
        <v>98</v>
      </c>
      <c r="M38" s="31">
        <v>159</v>
      </c>
      <c r="N38" s="31">
        <v>192</v>
      </c>
      <c r="O38" s="31">
        <v>172</v>
      </c>
      <c r="P38" s="31">
        <v>168</v>
      </c>
      <c r="Q38" s="31">
        <v>316</v>
      </c>
      <c r="R38" s="31">
        <v>108</v>
      </c>
      <c r="S38" s="31">
        <v>189</v>
      </c>
      <c r="T38" s="32"/>
    </row>
    <row r="39" spans="1:20">
      <c r="A39" s="31"/>
      <c r="B39" s="33" t="s">
        <v>32</v>
      </c>
      <c r="C39" s="33">
        <f>SUM(C23:C38)</f>
        <v>35295</v>
      </c>
      <c r="D39" s="33">
        <f t="shared" ref="D39:Q39" si="2">SUM(D23:D38)</f>
        <v>2342</v>
      </c>
      <c r="E39" s="33">
        <f t="shared" si="2"/>
        <v>1524</v>
      </c>
      <c r="F39" s="33">
        <f t="shared" si="2"/>
        <v>972</v>
      </c>
      <c r="G39" s="33">
        <f t="shared" si="2"/>
        <v>1634</v>
      </c>
      <c r="H39" s="33">
        <f t="shared" si="2"/>
        <v>956</v>
      </c>
      <c r="I39" s="33">
        <f t="shared" si="2"/>
        <v>2275</v>
      </c>
      <c r="J39" s="33">
        <f t="shared" si="2"/>
        <v>10173</v>
      </c>
      <c r="K39" s="33">
        <f t="shared" si="2"/>
        <v>4413</v>
      </c>
      <c r="L39" s="33">
        <f t="shared" si="2"/>
        <v>2555</v>
      </c>
      <c r="M39" s="33">
        <f t="shared" si="2"/>
        <v>1935</v>
      </c>
      <c r="N39" s="33">
        <f t="shared" si="2"/>
        <v>1714</v>
      </c>
      <c r="O39" s="33">
        <f>SUM(O23:O38)</f>
        <v>4502</v>
      </c>
      <c r="P39" s="33">
        <f t="shared" si="2"/>
        <v>5240</v>
      </c>
      <c r="Q39" s="33">
        <f t="shared" si="2"/>
        <v>9015</v>
      </c>
      <c r="R39" s="33">
        <f t="shared" ref="R39:S39" si="3">SUM(R23:R38)</f>
        <v>17193</v>
      </c>
      <c r="S39" s="33">
        <f t="shared" si="3"/>
        <v>1744</v>
      </c>
      <c r="T39" s="32"/>
    </row>
    <row r="41" spans="1:20" ht="18.75" customHeight="1">
      <c r="A41" s="35" t="s">
        <v>39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20" ht="16.5" customHeight="1">
      <c r="A42" s="31" t="s">
        <v>0</v>
      </c>
      <c r="B42" s="31" t="s">
        <v>1</v>
      </c>
      <c r="C42" s="34" t="s">
        <v>2</v>
      </c>
      <c r="D42" s="34" t="s">
        <v>3</v>
      </c>
      <c r="E42" s="34" t="s">
        <v>4</v>
      </c>
      <c r="F42" s="34" t="s">
        <v>5</v>
      </c>
      <c r="G42" s="34" t="s">
        <v>6</v>
      </c>
      <c r="H42" s="34" t="s">
        <v>7</v>
      </c>
      <c r="I42" s="34" t="s">
        <v>8</v>
      </c>
      <c r="J42" s="34" t="s">
        <v>9</v>
      </c>
      <c r="K42" s="34" t="s">
        <v>10</v>
      </c>
      <c r="L42" s="34" t="s">
        <v>11</v>
      </c>
      <c r="M42" s="34" t="s">
        <v>12</v>
      </c>
      <c r="N42" s="34" t="s">
        <v>13</v>
      </c>
      <c r="O42" s="34" t="s">
        <v>14</v>
      </c>
      <c r="P42" s="34" t="s">
        <v>15</v>
      </c>
      <c r="Q42" s="34" t="s">
        <v>34</v>
      </c>
      <c r="R42" s="34" t="s">
        <v>35</v>
      </c>
      <c r="S42" s="34" t="s">
        <v>41</v>
      </c>
    </row>
    <row r="43" spans="1:20" ht="16.5" customHeight="1">
      <c r="A43" s="31">
        <v>1</v>
      </c>
      <c r="B43" s="31" t="s">
        <v>16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</row>
    <row r="44" spans="1:20" ht="16.5" customHeight="1">
      <c r="A44" s="31">
        <v>4</v>
      </c>
      <c r="B44" s="31" t="s">
        <v>17</v>
      </c>
      <c r="C44" s="31">
        <v>4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1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1</v>
      </c>
      <c r="S44" s="31">
        <v>0</v>
      </c>
    </row>
    <row r="45" spans="1:20" ht="16.5" customHeight="1">
      <c r="A45" s="31">
        <v>7</v>
      </c>
      <c r="B45" s="31" t="s">
        <v>18</v>
      </c>
      <c r="C45" s="31">
        <v>1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1</v>
      </c>
      <c r="N45" s="31">
        <v>0</v>
      </c>
      <c r="O45" s="31">
        <v>0</v>
      </c>
      <c r="P45" s="31">
        <v>2</v>
      </c>
      <c r="Q45" s="31">
        <v>1</v>
      </c>
      <c r="R45" s="31">
        <v>0</v>
      </c>
      <c r="S45" s="31">
        <v>0</v>
      </c>
    </row>
    <row r="46" spans="1:20" ht="16.5" customHeight="1">
      <c r="A46" s="31">
        <v>10</v>
      </c>
      <c r="B46" s="31" t="s">
        <v>19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</row>
    <row r="47" spans="1:20" ht="16.5" customHeight="1">
      <c r="A47" s="31">
        <v>13</v>
      </c>
      <c r="B47" s="31" t="s">
        <v>20</v>
      </c>
      <c r="C47" s="31">
        <v>8</v>
      </c>
      <c r="D47" s="31">
        <v>3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1</v>
      </c>
      <c r="P47" s="31">
        <v>0</v>
      </c>
      <c r="Q47" s="31">
        <v>1</v>
      </c>
      <c r="R47" s="31">
        <v>0</v>
      </c>
      <c r="S47" s="31">
        <v>0</v>
      </c>
    </row>
    <row r="48" spans="1:20" ht="16.5" customHeight="1">
      <c r="A48" s="31">
        <v>16</v>
      </c>
      <c r="B48" s="31" t="s">
        <v>21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4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1</v>
      </c>
      <c r="R48" s="31">
        <v>0</v>
      </c>
      <c r="S48" s="31">
        <v>0</v>
      </c>
    </row>
    <row r="49" spans="1:19" ht="16.5" customHeight="1">
      <c r="A49" s="31">
        <v>19</v>
      </c>
      <c r="B49" s="31" t="s">
        <v>22</v>
      </c>
      <c r="C49" s="31">
        <v>10</v>
      </c>
      <c r="D49" s="31">
        <v>2</v>
      </c>
      <c r="E49" s="31">
        <v>2</v>
      </c>
      <c r="F49" s="31">
        <v>1</v>
      </c>
      <c r="G49" s="31">
        <v>0</v>
      </c>
      <c r="H49" s="31">
        <v>1</v>
      </c>
      <c r="I49" s="31">
        <v>1</v>
      </c>
      <c r="J49" s="31">
        <v>3</v>
      </c>
      <c r="K49" s="31">
        <v>2</v>
      </c>
      <c r="L49" s="31">
        <v>1</v>
      </c>
      <c r="M49" s="31">
        <v>0</v>
      </c>
      <c r="N49" s="31">
        <v>2</v>
      </c>
      <c r="O49" s="31">
        <v>0</v>
      </c>
      <c r="P49" s="31">
        <v>1</v>
      </c>
      <c r="Q49" s="31">
        <v>0</v>
      </c>
      <c r="R49" s="31">
        <v>0</v>
      </c>
      <c r="S49" s="31">
        <v>4</v>
      </c>
    </row>
    <row r="50" spans="1:19" ht="16.5" customHeight="1">
      <c r="A50" s="31">
        <v>22</v>
      </c>
      <c r="B50" s="31" t="s">
        <v>23</v>
      </c>
      <c r="C50" s="31">
        <v>4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1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4</v>
      </c>
      <c r="S50" s="31">
        <v>2</v>
      </c>
    </row>
    <row r="51" spans="1:19" ht="16.5" customHeight="1">
      <c r="A51" s="31">
        <v>25</v>
      </c>
      <c r="B51" s="31" t="s">
        <v>24</v>
      </c>
      <c r="C51" s="31">
        <v>2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2</v>
      </c>
      <c r="K51" s="31">
        <v>2</v>
      </c>
      <c r="L51" s="31">
        <v>0</v>
      </c>
      <c r="M51" s="31">
        <v>0</v>
      </c>
      <c r="N51" s="31">
        <v>0</v>
      </c>
      <c r="O51" s="31">
        <v>1</v>
      </c>
      <c r="P51" s="31">
        <v>3</v>
      </c>
      <c r="Q51" s="31">
        <v>3</v>
      </c>
      <c r="R51" s="31">
        <v>0</v>
      </c>
      <c r="S51" s="31">
        <v>0</v>
      </c>
    </row>
    <row r="52" spans="1:19" ht="16.5" customHeight="1">
      <c r="A52" s="31">
        <v>28</v>
      </c>
      <c r="B52" s="31" t="s">
        <v>25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1</v>
      </c>
      <c r="K52" s="31">
        <v>0</v>
      </c>
      <c r="L52" s="31">
        <v>0</v>
      </c>
      <c r="M52" s="31">
        <v>1</v>
      </c>
      <c r="N52" s="31">
        <v>0</v>
      </c>
      <c r="O52" s="31">
        <v>5</v>
      </c>
      <c r="P52" s="31">
        <v>0</v>
      </c>
      <c r="Q52" s="31">
        <v>2</v>
      </c>
      <c r="R52" s="31">
        <v>9</v>
      </c>
      <c r="S52" s="31">
        <v>0</v>
      </c>
    </row>
    <row r="53" spans="1:19" ht="16.5" customHeight="1">
      <c r="A53" s="31">
        <v>31</v>
      </c>
      <c r="B53" s="31" t="s">
        <v>26</v>
      </c>
      <c r="C53" s="31">
        <v>4</v>
      </c>
      <c r="D53" s="31">
        <v>0</v>
      </c>
      <c r="E53" s="31">
        <v>0</v>
      </c>
      <c r="F53" s="31">
        <v>0</v>
      </c>
      <c r="G53" s="31">
        <v>0</v>
      </c>
      <c r="H53" s="31">
        <v>5</v>
      </c>
      <c r="I53" s="31">
        <v>0</v>
      </c>
      <c r="J53" s="31">
        <v>3</v>
      </c>
      <c r="K53" s="31">
        <v>0</v>
      </c>
      <c r="L53" s="31">
        <v>0</v>
      </c>
      <c r="M53" s="31">
        <v>2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</row>
    <row r="54" spans="1:19" ht="16.5" customHeight="1">
      <c r="A54" s="31">
        <v>34</v>
      </c>
      <c r="B54" s="31" t="s">
        <v>27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4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</row>
    <row r="55" spans="1:19" ht="16.5" customHeight="1">
      <c r="A55" s="31">
        <v>37</v>
      </c>
      <c r="B55" s="31" t="s">
        <v>28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</row>
    <row r="56" spans="1:19" ht="16.5" customHeight="1">
      <c r="A56" s="31">
        <v>40</v>
      </c>
      <c r="B56" s="31" t="s">
        <v>29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</row>
    <row r="57" spans="1:19" ht="16.5" customHeight="1">
      <c r="A57" s="31">
        <v>43</v>
      </c>
      <c r="B57" s="31" t="s">
        <v>30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</row>
    <row r="58" spans="1:19" ht="16.5" customHeight="1">
      <c r="A58" s="31">
        <v>46</v>
      </c>
      <c r="B58" s="31" t="s">
        <v>31</v>
      </c>
      <c r="C58" s="31">
        <v>0</v>
      </c>
      <c r="D58" s="31">
        <v>0</v>
      </c>
      <c r="E58" s="31">
        <v>2</v>
      </c>
      <c r="F58" s="31">
        <v>0</v>
      </c>
      <c r="G58" s="31">
        <v>4</v>
      </c>
      <c r="H58" s="31">
        <v>1</v>
      </c>
      <c r="I58" s="31">
        <v>0</v>
      </c>
      <c r="J58" s="31">
        <v>0</v>
      </c>
      <c r="K58" s="31">
        <v>0</v>
      </c>
      <c r="L58" s="31">
        <v>2</v>
      </c>
      <c r="M58" s="31">
        <v>1</v>
      </c>
      <c r="N58" s="31">
        <v>0</v>
      </c>
      <c r="O58" s="31">
        <v>1</v>
      </c>
      <c r="P58" s="31">
        <v>0</v>
      </c>
      <c r="Q58" s="31">
        <v>0</v>
      </c>
      <c r="R58" s="31">
        <v>1</v>
      </c>
      <c r="S58" s="31">
        <v>1</v>
      </c>
    </row>
    <row r="59" spans="1:19" ht="16.5" customHeight="1">
      <c r="A59" s="31"/>
      <c r="B59" s="33" t="s">
        <v>32</v>
      </c>
      <c r="C59" s="33">
        <f>SUM(C43:C58)</f>
        <v>33</v>
      </c>
      <c r="D59" s="33">
        <f t="shared" ref="D59:N59" si="4">SUM(D43:D58)</f>
        <v>5</v>
      </c>
      <c r="E59" s="33">
        <f t="shared" si="4"/>
        <v>4</v>
      </c>
      <c r="F59" s="33">
        <f t="shared" si="4"/>
        <v>1</v>
      </c>
      <c r="G59" s="33">
        <f t="shared" si="4"/>
        <v>4</v>
      </c>
      <c r="H59" s="33">
        <f t="shared" si="4"/>
        <v>7</v>
      </c>
      <c r="I59" s="33">
        <f t="shared" si="4"/>
        <v>1</v>
      </c>
      <c r="J59" s="33">
        <f t="shared" si="4"/>
        <v>14</v>
      </c>
      <c r="K59" s="33">
        <f t="shared" si="4"/>
        <v>5</v>
      </c>
      <c r="L59" s="33">
        <f t="shared" si="4"/>
        <v>3</v>
      </c>
      <c r="M59" s="33">
        <f t="shared" si="4"/>
        <v>9</v>
      </c>
      <c r="N59" s="33">
        <f t="shared" si="4"/>
        <v>2</v>
      </c>
      <c r="O59" s="33">
        <f>SUM(O43:O58)</f>
        <v>8</v>
      </c>
      <c r="P59" s="33">
        <f t="shared" ref="P59:R59" si="5">SUM(P43:P58)</f>
        <v>6</v>
      </c>
      <c r="Q59" s="33">
        <f t="shared" si="5"/>
        <v>8</v>
      </c>
      <c r="R59" s="33">
        <f t="shared" si="5"/>
        <v>15</v>
      </c>
      <c r="S59" s="33">
        <f t="shared" ref="S59" si="6">SUM(S43:S58)</f>
        <v>7</v>
      </c>
    </row>
    <row r="61" spans="1:19" ht="17.25" customHeight="1">
      <c r="A61" s="35" t="s">
        <v>38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9">
      <c r="A62" s="31" t="s">
        <v>0</v>
      </c>
      <c r="B62" s="31" t="s">
        <v>1</v>
      </c>
      <c r="C62" s="34" t="s">
        <v>2</v>
      </c>
      <c r="D62" s="34" t="s">
        <v>3</v>
      </c>
      <c r="E62" s="34" t="s">
        <v>4</v>
      </c>
      <c r="F62" s="34" t="s">
        <v>5</v>
      </c>
      <c r="G62" s="34" t="s">
        <v>6</v>
      </c>
      <c r="H62" s="34" t="s">
        <v>7</v>
      </c>
      <c r="I62" s="34" t="s">
        <v>8</v>
      </c>
      <c r="J62" s="34" t="s">
        <v>9</v>
      </c>
      <c r="K62" s="34" t="s">
        <v>10</v>
      </c>
      <c r="L62" s="34" t="s">
        <v>11</v>
      </c>
      <c r="M62" s="34" t="s">
        <v>12</v>
      </c>
      <c r="N62" s="34" t="s">
        <v>13</v>
      </c>
      <c r="O62" s="34" t="s">
        <v>14</v>
      </c>
      <c r="P62" s="34" t="s">
        <v>15</v>
      </c>
      <c r="Q62" s="34" t="s">
        <v>34</v>
      </c>
      <c r="R62" s="34" t="s">
        <v>35</v>
      </c>
      <c r="S62" s="34" t="s">
        <v>41</v>
      </c>
    </row>
    <row r="63" spans="1:19">
      <c r="A63" s="31">
        <v>1</v>
      </c>
      <c r="B63" s="31" t="s">
        <v>16</v>
      </c>
      <c r="C63" s="31">
        <v>822</v>
      </c>
      <c r="D63" s="31">
        <v>87</v>
      </c>
      <c r="E63" s="31">
        <v>58</v>
      </c>
      <c r="F63" s="31">
        <v>89</v>
      </c>
      <c r="G63" s="31">
        <v>43</v>
      </c>
      <c r="H63" s="31">
        <v>80</v>
      </c>
      <c r="I63" s="31">
        <v>120</v>
      </c>
      <c r="J63" s="31">
        <v>1173</v>
      </c>
      <c r="K63" s="31">
        <v>89</v>
      </c>
      <c r="L63" s="31">
        <v>84</v>
      </c>
      <c r="M63" s="31">
        <v>97</v>
      </c>
      <c r="N63" s="31">
        <v>59</v>
      </c>
      <c r="O63" s="31">
        <v>112</v>
      </c>
      <c r="P63" s="31">
        <v>81</v>
      </c>
      <c r="Q63" s="31">
        <v>472</v>
      </c>
      <c r="R63" s="31">
        <v>880</v>
      </c>
      <c r="S63" s="31">
        <v>24</v>
      </c>
    </row>
    <row r="64" spans="1:19">
      <c r="A64" s="31">
        <v>4</v>
      </c>
      <c r="B64" s="31" t="s">
        <v>17</v>
      </c>
      <c r="C64" s="31">
        <v>8683</v>
      </c>
      <c r="D64" s="31">
        <v>75</v>
      </c>
      <c r="E64" s="31">
        <v>59</v>
      </c>
      <c r="F64" s="31">
        <v>52</v>
      </c>
      <c r="G64" s="31">
        <v>58</v>
      </c>
      <c r="H64" s="31">
        <v>45</v>
      </c>
      <c r="I64" s="31">
        <v>391</v>
      </c>
      <c r="J64" s="31">
        <v>845</v>
      </c>
      <c r="K64" s="31">
        <v>234</v>
      </c>
      <c r="L64" s="31">
        <v>150</v>
      </c>
      <c r="M64" s="31">
        <v>142</v>
      </c>
      <c r="N64" s="31">
        <v>85</v>
      </c>
      <c r="O64" s="31">
        <v>276</v>
      </c>
      <c r="P64" s="31">
        <v>619</v>
      </c>
      <c r="Q64" s="31">
        <v>734</v>
      </c>
      <c r="R64" s="31">
        <v>1817</v>
      </c>
      <c r="S64" s="31">
        <v>364</v>
      </c>
    </row>
    <row r="65" spans="1:19">
      <c r="A65" s="31">
        <v>7</v>
      </c>
      <c r="B65" s="31" t="s">
        <v>18</v>
      </c>
      <c r="C65" s="31">
        <v>2229</v>
      </c>
      <c r="D65" s="31">
        <v>18</v>
      </c>
      <c r="E65" s="31">
        <v>48</v>
      </c>
      <c r="F65" s="31">
        <v>11</v>
      </c>
      <c r="G65" s="31">
        <v>18</v>
      </c>
      <c r="H65" s="31">
        <v>0</v>
      </c>
      <c r="I65" s="31">
        <v>8</v>
      </c>
      <c r="J65" s="31">
        <v>183</v>
      </c>
      <c r="K65" s="31">
        <v>5</v>
      </c>
      <c r="L65" s="31">
        <v>21</v>
      </c>
      <c r="M65" s="31">
        <v>59</v>
      </c>
      <c r="N65" s="31">
        <v>15</v>
      </c>
      <c r="O65" s="31">
        <v>69</v>
      </c>
      <c r="P65" s="31">
        <v>869</v>
      </c>
      <c r="Q65" s="31">
        <v>401</v>
      </c>
      <c r="R65" s="31">
        <v>568</v>
      </c>
      <c r="S65" s="31">
        <v>8</v>
      </c>
    </row>
    <row r="66" spans="1:19">
      <c r="A66" s="31">
        <v>10</v>
      </c>
      <c r="B66" s="31" t="s">
        <v>19</v>
      </c>
      <c r="C66" s="31">
        <v>1454</v>
      </c>
      <c r="D66" s="31">
        <v>88</v>
      </c>
      <c r="E66" s="31">
        <v>98</v>
      </c>
      <c r="F66" s="31">
        <v>37</v>
      </c>
      <c r="G66" s="31">
        <v>13</v>
      </c>
      <c r="H66" s="31">
        <v>17</v>
      </c>
      <c r="I66" s="31">
        <v>72</v>
      </c>
      <c r="J66" s="31">
        <v>658</v>
      </c>
      <c r="K66" s="31">
        <v>100</v>
      </c>
      <c r="L66" s="31">
        <v>80</v>
      </c>
      <c r="M66" s="31">
        <v>63</v>
      </c>
      <c r="N66" s="31">
        <v>56</v>
      </c>
      <c r="O66" s="31">
        <v>92</v>
      </c>
      <c r="P66" s="31">
        <v>30</v>
      </c>
      <c r="Q66" s="31">
        <v>406</v>
      </c>
      <c r="R66" s="31">
        <v>2317</v>
      </c>
      <c r="S66" s="31">
        <v>58</v>
      </c>
    </row>
    <row r="67" spans="1:19">
      <c r="A67" s="31">
        <v>13</v>
      </c>
      <c r="B67" s="31" t="s">
        <v>20</v>
      </c>
      <c r="C67" s="31">
        <v>5936</v>
      </c>
      <c r="D67" s="31">
        <v>193</v>
      </c>
      <c r="E67" s="31">
        <v>21</v>
      </c>
      <c r="F67" s="31">
        <v>18</v>
      </c>
      <c r="G67" s="31">
        <v>19</v>
      </c>
      <c r="H67" s="31">
        <v>18</v>
      </c>
      <c r="I67" s="31">
        <v>89</v>
      </c>
      <c r="J67" s="31">
        <v>152</v>
      </c>
      <c r="K67" s="31">
        <v>27</v>
      </c>
      <c r="L67" s="31">
        <v>28</v>
      </c>
      <c r="M67" s="31">
        <v>38</v>
      </c>
      <c r="N67" s="31">
        <v>21</v>
      </c>
      <c r="O67" s="31">
        <v>137</v>
      </c>
      <c r="P67" s="31">
        <v>230</v>
      </c>
      <c r="Q67" s="31">
        <v>1673</v>
      </c>
      <c r="R67" s="31">
        <v>1395</v>
      </c>
      <c r="S67" s="31">
        <v>23</v>
      </c>
    </row>
    <row r="68" spans="1:19">
      <c r="A68" s="31">
        <v>16</v>
      </c>
      <c r="B68" s="31" t="s">
        <v>21</v>
      </c>
      <c r="C68" s="31">
        <v>3685</v>
      </c>
      <c r="D68" s="31">
        <v>6</v>
      </c>
      <c r="E68" s="31">
        <v>17</v>
      </c>
      <c r="F68" s="31">
        <v>15</v>
      </c>
      <c r="G68" s="31">
        <v>28</v>
      </c>
      <c r="H68" s="31">
        <v>24</v>
      </c>
      <c r="I68" s="31">
        <v>22</v>
      </c>
      <c r="J68" s="31">
        <v>681</v>
      </c>
      <c r="K68" s="31">
        <v>542</v>
      </c>
      <c r="L68" s="31">
        <v>28</v>
      </c>
      <c r="M68" s="31">
        <v>27</v>
      </c>
      <c r="N68" s="31">
        <v>88</v>
      </c>
      <c r="O68" s="31">
        <v>834</v>
      </c>
      <c r="P68" s="31">
        <v>885</v>
      </c>
      <c r="Q68" s="31">
        <v>453</v>
      </c>
      <c r="R68" s="31">
        <v>2444</v>
      </c>
      <c r="S68" s="31">
        <v>1</v>
      </c>
    </row>
    <row r="69" spans="1:19">
      <c r="A69" s="31">
        <v>19</v>
      </c>
      <c r="B69" s="31" t="s">
        <v>22</v>
      </c>
      <c r="C69" s="31">
        <v>4234</v>
      </c>
      <c r="D69" s="31">
        <v>61</v>
      </c>
      <c r="E69" s="31">
        <v>14</v>
      </c>
      <c r="F69" s="31">
        <v>3</v>
      </c>
      <c r="G69" s="31">
        <v>2</v>
      </c>
      <c r="H69" s="31">
        <v>48</v>
      </c>
      <c r="I69" s="31">
        <v>5</v>
      </c>
      <c r="J69" s="31">
        <v>287</v>
      </c>
      <c r="K69" s="31">
        <v>214</v>
      </c>
      <c r="L69" s="31">
        <v>102</v>
      </c>
      <c r="M69" s="31">
        <v>141</v>
      </c>
      <c r="N69" s="31">
        <v>25</v>
      </c>
      <c r="O69" s="31">
        <v>95</v>
      </c>
      <c r="P69" s="31">
        <v>1228</v>
      </c>
      <c r="Q69" s="31">
        <v>93</v>
      </c>
      <c r="R69" s="31">
        <v>673</v>
      </c>
      <c r="S69" s="31">
        <v>60</v>
      </c>
    </row>
    <row r="70" spans="1:19">
      <c r="A70" s="31">
        <v>22</v>
      </c>
      <c r="B70" s="31" t="s">
        <v>23</v>
      </c>
      <c r="C70" s="31">
        <v>5417</v>
      </c>
      <c r="D70" s="31">
        <v>112</v>
      </c>
      <c r="E70" s="31">
        <v>24</v>
      </c>
      <c r="F70" s="31">
        <v>18</v>
      </c>
      <c r="G70" s="31">
        <v>18</v>
      </c>
      <c r="H70" s="31">
        <v>15</v>
      </c>
      <c r="I70" s="31">
        <v>49</v>
      </c>
      <c r="J70" s="31">
        <v>2830</v>
      </c>
      <c r="K70" s="31">
        <v>565</v>
      </c>
      <c r="L70" s="31">
        <v>136</v>
      </c>
      <c r="M70" s="31">
        <v>115</v>
      </c>
      <c r="N70" s="31">
        <v>156</v>
      </c>
      <c r="O70" s="31">
        <v>604</v>
      </c>
      <c r="P70" s="31">
        <v>609</v>
      </c>
      <c r="Q70" s="31">
        <v>353</v>
      </c>
      <c r="R70" s="31">
        <v>5685</v>
      </c>
      <c r="S70" s="31">
        <v>27</v>
      </c>
    </row>
    <row r="71" spans="1:19">
      <c r="A71" s="31">
        <v>25</v>
      </c>
      <c r="B71" s="31" t="s">
        <v>24</v>
      </c>
      <c r="C71" s="31">
        <v>4411</v>
      </c>
      <c r="D71" s="31">
        <v>326</v>
      </c>
      <c r="E71" s="31">
        <v>368</v>
      </c>
      <c r="F71" s="31">
        <v>22</v>
      </c>
      <c r="G71" s="31">
        <v>66</v>
      </c>
      <c r="H71" s="31">
        <v>33</v>
      </c>
      <c r="I71" s="31">
        <v>131</v>
      </c>
      <c r="J71" s="31">
        <v>2344</v>
      </c>
      <c r="K71" s="31">
        <v>308</v>
      </c>
      <c r="L71" s="31">
        <v>908</v>
      </c>
      <c r="M71" s="31">
        <v>399</v>
      </c>
      <c r="N71" s="31">
        <v>164</v>
      </c>
      <c r="O71" s="31">
        <v>446</v>
      </c>
      <c r="P71" s="31">
        <v>180</v>
      </c>
      <c r="Q71" s="31">
        <v>2029</v>
      </c>
      <c r="R71" s="31">
        <v>1399</v>
      </c>
      <c r="S71" s="31">
        <v>243</v>
      </c>
    </row>
    <row r="72" spans="1:19">
      <c r="A72" s="31">
        <v>28</v>
      </c>
      <c r="B72" s="31" t="s">
        <v>25</v>
      </c>
      <c r="C72" s="31">
        <v>473</v>
      </c>
      <c r="D72" s="31">
        <v>12</v>
      </c>
      <c r="E72" s="31">
        <v>7</v>
      </c>
      <c r="F72" s="31">
        <v>6</v>
      </c>
      <c r="G72" s="31">
        <v>12</v>
      </c>
      <c r="H72" s="31">
        <v>16</v>
      </c>
      <c r="I72" s="31">
        <v>72</v>
      </c>
      <c r="J72" s="31">
        <v>419</v>
      </c>
      <c r="K72" s="31">
        <v>196</v>
      </c>
      <c r="L72" s="31">
        <v>16</v>
      </c>
      <c r="M72" s="31">
        <v>55</v>
      </c>
      <c r="N72" s="31">
        <v>25</v>
      </c>
      <c r="O72" s="31">
        <v>188</v>
      </c>
      <c r="P72" s="31">
        <v>707</v>
      </c>
      <c r="Q72" s="31">
        <v>164</v>
      </c>
      <c r="R72" s="31">
        <v>1037</v>
      </c>
      <c r="S72" s="31">
        <v>48</v>
      </c>
    </row>
    <row r="73" spans="1:19">
      <c r="A73" s="31">
        <v>31</v>
      </c>
      <c r="B73" s="31" t="s">
        <v>26</v>
      </c>
      <c r="C73" s="31">
        <v>9198</v>
      </c>
      <c r="D73" s="31">
        <v>81</v>
      </c>
      <c r="E73" s="31">
        <v>33</v>
      </c>
      <c r="F73" s="31">
        <v>36</v>
      </c>
      <c r="G73" s="31">
        <v>128</v>
      </c>
      <c r="H73" s="31">
        <v>99</v>
      </c>
      <c r="I73" s="31">
        <v>228</v>
      </c>
      <c r="J73" s="31">
        <v>1857</v>
      </c>
      <c r="K73" s="31">
        <v>921</v>
      </c>
      <c r="L73" s="31">
        <v>332</v>
      </c>
      <c r="M73" s="31">
        <v>116</v>
      </c>
      <c r="N73" s="31">
        <v>33</v>
      </c>
      <c r="O73" s="31">
        <v>218</v>
      </c>
      <c r="P73" s="31">
        <v>595</v>
      </c>
      <c r="Q73" s="31">
        <v>226</v>
      </c>
      <c r="R73" s="31">
        <v>508</v>
      </c>
      <c r="S73" s="31">
        <v>123</v>
      </c>
    </row>
    <row r="74" spans="1:19">
      <c r="A74" s="31">
        <v>34</v>
      </c>
      <c r="B74" s="31" t="s">
        <v>27</v>
      </c>
      <c r="C74" s="31">
        <v>1807</v>
      </c>
      <c r="D74" s="31">
        <v>23</v>
      </c>
      <c r="E74" s="31">
        <v>88</v>
      </c>
      <c r="F74" s="31">
        <v>63</v>
      </c>
      <c r="G74" s="31">
        <v>3</v>
      </c>
      <c r="H74" s="31">
        <v>11</v>
      </c>
      <c r="I74" s="31">
        <v>68</v>
      </c>
      <c r="J74" s="31">
        <v>294</v>
      </c>
      <c r="K74" s="31">
        <v>88</v>
      </c>
      <c r="L74" s="31">
        <v>28</v>
      </c>
      <c r="M74" s="31">
        <v>290</v>
      </c>
      <c r="N74" s="31">
        <v>57</v>
      </c>
      <c r="O74" s="31">
        <v>92</v>
      </c>
      <c r="P74" s="31">
        <v>32</v>
      </c>
      <c r="Q74" s="31">
        <v>343</v>
      </c>
      <c r="R74" s="31">
        <v>75</v>
      </c>
      <c r="S74" s="31">
        <v>30</v>
      </c>
    </row>
    <row r="75" spans="1:19">
      <c r="A75" s="31">
        <v>37</v>
      </c>
      <c r="B75" s="31" t="s">
        <v>28</v>
      </c>
      <c r="C75" s="31">
        <v>2124</v>
      </c>
      <c r="D75" s="31">
        <v>109</v>
      </c>
      <c r="E75" s="31">
        <v>25</v>
      </c>
      <c r="F75" s="31">
        <v>240</v>
      </c>
      <c r="G75" s="31">
        <v>109</v>
      </c>
      <c r="H75" s="31">
        <v>137</v>
      </c>
      <c r="I75" s="31">
        <v>358</v>
      </c>
      <c r="J75" s="31">
        <v>282</v>
      </c>
      <c r="K75" s="31">
        <v>403</v>
      </c>
      <c r="L75" s="31">
        <v>349</v>
      </c>
      <c r="M75" s="31">
        <v>188</v>
      </c>
      <c r="N75" s="31">
        <v>174</v>
      </c>
      <c r="O75" s="31">
        <v>178</v>
      </c>
      <c r="P75" s="31">
        <v>286</v>
      </c>
      <c r="Q75" s="31">
        <v>228</v>
      </c>
      <c r="R75" s="31">
        <v>161</v>
      </c>
      <c r="S75" s="31">
        <v>472</v>
      </c>
    </row>
    <row r="76" spans="1:19">
      <c r="A76" s="31">
        <v>40</v>
      </c>
      <c r="B76" s="31" t="s">
        <v>29</v>
      </c>
      <c r="C76" s="31">
        <v>1327</v>
      </c>
      <c r="D76" s="31">
        <v>104</v>
      </c>
      <c r="E76" s="31">
        <v>96</v>
      </c>
      <c r="F76" s="31">
        <v>14</v>
      </c>
      <c r="G76" s="31">
        <v>39</v>
      </c>
      <c r="H76" s="31">
        <v>41</v>
      </c>
      <c r="I76" s="31">
        <v>98</v>
      </c>
      <c r="J76" s="31">
        <v>488</v>
      </c>
      <c r="K76" s="31">
        <v>337</v>
      </c>
      <c r="L76" s="31">
        <v>42</v>
      </c>
      <c r="M76" s="31">
        <v>277</v>
      </c>
      <c r="N76" s="31">
        <v>53</v>
      </c>
      <c r="O76" s="31">
        <v>105</v>
      </c>
      <c r="P76" s="31">
        <v>58</v>
      </c>
      <c r="Q76" s="31">
        <v>296</v>
      </c>
      <c r="R76" s="31">
        <v>699</v>
      </c>
      <c r="S76" s="31">
        <v>119</v>
      </c>
    </row>
    <row r="77" spans="1:19">
      <c r="A77" s="31">
        <v>43</v>
      </c>
      <c r="B77" s="31" t="s">
        <v>30</v>
      </c>
      <c r="C77" s="31">
        <v>3158</v>
      </c>
      <c r="D77" s="31">
        <v>159</v>
      </c>
      <c r="E77" s="31">
        <v>57</v>
      </c>
      <c r="F77" s="31">
        <v>20</v>
      </c>
      <c r="G77" s="31">
        <v>15</v>
      </c>
      <c r="H77" s="31">
        <v>14</v>
      </c>
      <c r="I77" s="31">
        <v>71</v>
      </c>
      <c r="J77" s="31">
        <v>537</v>
      </c>
      <c r="K77" s="31">
        <v>131</v>
      </c>
      <c r="L77" s="31">
        <v>179</v>
      </c>
      <c r="M77" s="31">
        <v>165</v>
      </c>
      <c r="N77" s="31">
        <v>118</v>
      </c>
      <c r="O77" s="31">
        <v>411</v>
      </c>
      <c r="P77" s="31">
        <v>198</v>
      </c>
      <c r="Q77" s="31">
        <v>802</v>
      </c>
      <c r="R77" s="31">
        <v>4424</v>
      </c>
      <c r="S77" s="31">
        <v>26</v>
      </c>
    </row>
    <row r="78" spans="1:19">
      <c r="A78" s="31">
        <v>46</v>
      </c>
      <c r="B78" s="31" t="s">
        <v>31</v>
      </c>
      <c r="C78" s="31">
        <v>5362</v>
      </c>
      <c r="D78" s="31">
        <v>214</v>
      </c>
      <c r="E78" s="31">
        <v>99</v>
      </c>
      <c r="F78" s="31">
        <v>37</v>
      </c>
      <c r="G78" s="31">
        <v>42</v>
      </c>
      <c r="H78" s="31">
        <v>64</v>
      </c>
      <c r="I78" s="31">
        <v>536</v>
      </c>
      <c r="J78" s="31">
        <v>434</v>
      </c>
      <c r="K78" s="31">
        <v>176</v>
      </c>
      <c r="L78" s="31">
        <v>191</v>
      </c>
      <c r="M78" s="31">
        <v>345</v>
      </c>
      <c r="N78" s="31">
        <v>136</v>
      </c>
      <c r="O78" s="31">
        <v>219</v>
      </c>
      <c r="P78" s="31">
        <v>263</v>
      </c>
      <c r="Q78" s="31">
        <v>1342</v>
      </c>
      <c r="R78" s="31">
        <v>240</v>
      </c>
      <c r="S78" s="31">
        <v>368</v>
      </c>
    </row>
    <row r="79" spans="1:19">
      <c r="A79" s="31"/>
      <c r="B79" s="33" t="s">
        <v>32</v>
      </c>
      <c r="C79" s="33">
        <f>SUM(C63:C78)</f>
        <v>60320</v>
      </c>
      <c r="D79" s="33">
        <f t="shared" ref="D79:N79" si="7">SUM(D63:D78)</f>
        <v>1668</v>
      </c>
      <c r="E79" s="33">
        <f t="shared" si="7"/>
        <v>1112</v>
      </c>
      <c r="F79" s="33">
        <f t="shared" si="7"/>
        <v>681</v>
      </c>
      <c r="G79" s="33">
        <f t="shared" si="7"/>
        <v>613</v>
      </c>
      <c r="H79" s="33">
        <f t="shared" si="7"/>
        <v>662</v>
      </c>
      <c r="I79" s="33">
        <f t="shared" si="7"/>
        <v>2318</v>
      </c>
      <c r="J79" s="33">
        <f t="shared" si="7"/>
        <v>13464</v>
      </c>
      <c r="K79" s="33">
        <f t="shared" si="7"/>
        <v>4336</v>
      </c>
      <c r="L79" s="33">
        <f t="shared" si="7"/>
        <v>2674</v>
      </c>
      <c r="M79" s="33">
        <f t="shared" si="7"/>
        <v>2517</v>
      </c>
      <c r="N79" s="33">
        <f t="shared" si="7"/>
        <v>1265</v>
      </c>
      <c r="O79" s="33">
        <f>SUM(O63:O78)</f>
        <v>4076</v>
      </c>
      <c r="P79" s="33">
        <f t="shared" ref="P79:R79" si="8">SUM(P63:P78)</f>
        <v>6870</v>
      </c>
      <c r="Q79" s="33">
        <f t="shared" si="8"/>
        <v>10015</v>
      </c>
      <c r="R79" s="33">
        <f t="shared" si="8"/>
        <v>24322</v>
      </c>
      <c r="S79" s="33">
        <f t="shared" ref="S79" si="9">SUM(S63:S78)</f>
        <v>1994</v>
      </c>
    </row>
    <row r="81" spans="1:19" ht="19.5" customHeight="1">
      <c r="A81" s="35" t="s">
        <v>37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9">
      <c r="A82" s="31" t="s">
        <v>0</v>
      </c>
      <c r="B82" s="31" t="s">
        <v>1</v>
      </c>
      <c r="C82" s="34" t="s">
        <v>2</v>
      </c>
      <c r="D82" s="34" t="s">
        <v>3</v>
      </c>
      <c r="E82" s="34" t="s">
        <v>4</v>
      </c>
      <c r="F82" s="34" t="s">
        <v>5</v>
      </c>
      <c r="G82" s="34" t="s">
        <v>6</v>
      </c>
      <c r="H82" s="34" t="s">
        <v>7</v>
      </c>
      <c r="I82" s="34" t="s">
        <v>8</v>
      </c>
      <c r="J82" s="34" t="s">
        <v>9</v>
      </c>
      <c r="K82" s="34" t="s">
        <v>10</v>
      </c>
      <c r="L82" s="34" t="s">
        <v>11</v>
      </c>
      <c r="M82" s="34" t="s">
        <v>12</v>
      </c>
      <c r="N82" s="34" t="s">
        <v>13</v>
      </c>
      <c r="O82" s="34" t="s">
        <v>14</v>
      </c>
      <c r="P82" s="34" t="s">
        <v>15</v>
      </c>
      <c r="Q82" s="34" t="s">
        <v>34</v>
      </c>
      <c r="R82" s="34" t="s">
        <v>35</v>
      </c>
      <c r="S82" s="34" t="s">
        <v>41</v>
      </c>
    </row>
    <row r="83" spans="1:19">
      <c r="A83" s="31">
        <v>1</v>
      </c>
      <c r="B83" s="31" t="s">
        <v>16</v>
      </c>
      <c r="C83" s="31">
        <v>1300</v>
      </c>
      <c r="D83" s="31">
        <v>264</v>
      </c>
      <c r="E83" s="31">
        <v>184</v>
      </c>
      <c r="F83" s="31">
        <v>299</v>
      </c>
      <c r="G83" s="31">
        <v>437</v>
      </c>
      <c r="H83" s="31">
        <v>442</v>
      </c>
      <c r="I83" s="31">
        <v>631</v>
      </c>
      <c r="J83" s="31">
        <v>5521</v>
      </c>
      <c r="K83" s="31">
        <v>815</v>
      </c>
      <c r="L83" s="31">
        <v>359</v>
      </c>
      <c r="M83" s="31">
        <v>398</v>
      </c>
      <c r="N83" s="31">
        <v>276</v>
      </c>
      <c r="O83" s="31">
        <v>742</v>
      </c>
      <c r="P83" s="31">
        <v>211</v>
      </c>
      <c r="Q83" s="31">
        <v>2467</v>
      </c>
      <c r="R83" s="31">
        <v>755</v>
      </c>
      <c r="S83" s="31">
        <v>72</v>
      </c>
    </row>
    <row r="84" spans="1:19">
      <c r="A84" s="31">
        <v>4</v>
      </c>
      <c r="B84" s="31" t="s">
        <v>17</v>
      </c>
      <c r="C84" s="31">
        <v>17636</v>
      </c>
      <c r="D84" s="31">
        <v>351</v>
      </c>
      <c r="E84" s="31">
        <v>374</v>
      </c>
      <c r="F84" s="31">
        <v>160</v>
      </c>
      <c r="G84" s="31">
        <v>384</v>
      </c>
      <c r="H84" s="31">
        <v>214</v>
      </c>
      <c r="I84" s="31">
        <v>2766</v>
      </c>
      <c r="J84" s="31">
        <v>5006</v>
      </c>
      <c r="K84" s="31">
        <v>1176</v>
      </c>
      <c r="L84" s="31">
        <v>479</v>
      </c>
      <c r="M84" s="31">
        <v>2543</v>
      </c>
      <c r="N84" s="31">
        <v>334</v>
      </c>
      <c r="O84" s="31">
        <v>726</v>
      </c>
      <c r="P84" s="31">
        <v>1913</v>
      </c>
      <c r="Q84" s="31">
        <v>5400</v>
      </c>
      <c r="R84" s="31">
        <v>2431</v>
      </c>
      <c r="S84" s="31">
        <v>4925</v>
      </c>
    </row>
    <row r="85" spans="1:19">
      <c r="A85" s="31">
        <v>7</v>
      </c>
      <c r="B85" s="31" t="s">
        <v>18</v>
      </c>
      <c r="C85" s="31">
        <v>7193</v>
      </c>
      <c r="D85" s="31">
        <v>56</v>
      </c>
      <c r="E85" s="31">
        <v>145</v>
      </c>
      <c r="F85" s="31">
        <v>15</v>
      </c>
      <c r="G85" s="31">
        <v>30</v>
      </c>
      <c r="H85" s="31">
        <v>0</v>
      </c>
      <c r="I85" s="31">
        <v>5</v>
      </c>
      <c r="J85" s="31">
        <v>700</v>
      </c>
      <c r="K85" s="31">
        <v>61</v>
      </c>
      <c r="L85" s="31">
        <v>159</v>
      </c>
      <c r="M85" s="31">
        <v>385</v>
      </c>
      <c r="N85" s="31">
        <v>135</v>
      </c>
      <c r="O85" s="31">
        <v>240</v>
      </c>
      <c r="P85" s="31">
        <v>5755</v>
      </c>
      <c r="Q85" s="31">
        <v>2361</v>
      </c>
      <c r="R85" s="31">
        <v>1495</v>
      </c>
      <c r="S85" s="31">
        <v>225</v>
      </c>
    </row>
    <row r="86" spans="1:19">
      <c r="A86" s="31">
        <v>10</v>
      </c>
      <c r="B86" s="31" t="s">
        <v>19</v>
      </c>
      <c r="C86" s="31">
        <v>2751</v>
      </c>
      <c r="D86" s="31">
        <v>420</v>
      </c>
      <c r="E86" s="31">
        <v>235</v>
      </c>
      <c r="F86" s="31">
        <v>73</v>
      </c>
      <c r="G86" s="31">
        <v>14</v>
      </c>
      <c r="H86" s="31">
        <v>64</v>
      </c>
      <c r="I86" s="31">
        <v>990</v>
      </c>
      <c r="J86" s="31">
        <v>4668</v>
      </c>
      <c r="K86" s="31">
        <v>450</v>
      </c>
      <c r="L86" s="31">
        <v>244</v>
      </c>
      <c r="M86" s="31">
        <v>467</v>
      </c>
      <c r="N86" s="31">
        <v>162</v>
      </c>
      <c r="O86" s="31">
        <v>223</v>
      </c>
      <c r="P86" s="31">
        <v>48</v>
      </c>
      <c r="Q86" s="31">
        <v>934</v>
      </c>
      <c r="R86" s="31">
        <v>1054</v>
      </c>
      <c r="S86" s="31">
        <v>165</v>
      </c>
    </row>
    <row r="87" spans="1:19">
      <c r="A87" s="31">
        <v>13</v>
      </c>
      <c r="B87" s="31" t="s">
        <v>20</v>
      </c>
      <c r="C87" s="31">
        <v>6948</v>
      </c>
      <c r="D87" s="31">
        <v>1849</v>
      </c>
      <c r="E87" s="31">
        <v>156</v>
      </c>
      <c r="F87" s="31">
        <v>149</v>
      </c>
      <c r="G87" s="31">
        <v>165</v>
      </c>
      <c r="H87" s="31">
        <v>158</v>
      </c>
      <c r="I87" s="31">
        <v>266</v>
      </c>
      <c r="J87" s="31">
        <v>1904</v>
      </c>
      <c r="K87" s="31">
        <v>131</v>
      </c>
      <c r="L87" s="31">
        <v>328</v>
      </c>
      <c r="M87" s="31">
        <v>570</v>
      </c>
      <c r="N87" s="31">
        <v>155</v>
      </c>
      <c r="O87" s="31">
        <v>1508</v>
      </c>
      <c r="P87" s="31">
        <v>722</v>
      </c>
      <c r="Q87" s="31">
        <v>5070</v>
      </c>
      <c r="R87" s="31">
        <v>1737</v>
      </c>
      <c r="S87" s="31">
        <v>862</v>
      </c>
    </row>
    <row r="88" spans="1:19">
      <c r="A88" s="31">
        <v>16</v>
      </c>
      <c r="B88" s="31" t="s">
        <v>21</v>
      </c>
      <c r="C88" s="31">
        <v>14427</v>
      </c>
      <c r="D88" s="31">
        <v>309</v>
      </c>
      <c r="E88" s="31">
        <v>556</v>
      </c>
      <c r="F88" s="31">
        <v>382</v>
      </c>
      <c r="G88" s="31">
        <v>198</v>
      </c>
      <c r="H88" s="31">
        <v>189</v>
      </c>
      <c r="I88" s="31">
        <v>515</v>
      </c>
      <c r="J88" s="31">
        <v>8214</v>
      </c>
      <c r="K88" s="31">
        <v>13869</v>
      </c>
      <c r="L88" s="31">
        <v>338</v>
      </c>
      <c r="M88" s="31">
        <v>870</v>
      </c>
      <c r="N88" s="31">
        <v>1215</v>
      </c>
      <c r="O88" s="31">
        <v>16699</v>
      </c>
      <c r="P88" s="31">
        <v>4481</v>
      </c>
      <c r="Q88" s="31">
        <v>2806</v>
      </c>
      <c r="R88" s="31">
        <v>10341</v>
      </c>
      <c r="S88" s="31">
        <v>228</v>
      </c>
    </row>
    <row r="89" spans="1:19">
      <c r="A89" s="31">
        <v>19</v>
      </c>
      <c r="B89" s="31" t="s">
        <v>22</v>
      </c>
      <c r="C89" s="31">
        <v>14288</v>
      </c>
      <c r="D89" s="31">
        <v>256</v>
      </c>
      <c r="E89" s="31">
        <v>80</v>
      </c>
      <c r="F89" s="31">
        <v>31</v>
      </c>
      <c r="G89" s="31">
        <v>32</v>
      </c>
      <c r="H89" s="31">
        <v>152</v>
      </c>
      <c r="I89" s="31">
        <v>24</v>
      </c>
      <c r="J89" s="31">
        <v>3465</v>
      </c>
      <c r="K89" s="31">
        <v>1679</v>
      </c>
      <c r="L89" s="31">
        <v>1196</v>
      </c>
      <c r="M89" s="31">
        <v>816</v>
      </c>
      <c r="N89" s="31">
        <v>413</v>
      </c>
      <c r="O89" s="31">
        <v>905</v>
      </c>
      <c r="P89" s="31">
        <v>2570</v>
      </c>
      <c r="Q89" s="31">
        <v>172</v>
      </c>
      <c r="R89" s="31">
        <v>1432</v>
      </c>
      <c r="S89" s="31">
        <v>334</v>
      </c>
    </row>
    <row r="90" spans="1:19">
      <c r="A90" s="31">
        <v>22</v>
      </c>
      <c r="B90" s="31" t="s">
        <v>23</v>
      </c>
      <c r="C90" s="31">
        <v>12686</v>
      </c>
      <c r="D90" s="31">
        <v>590</v>
      </c>
      <c r="E90" s="31">
        <v>338</v>
      </c>
      <c r="F90" s="31">
        <v>275</v>
      </c>
      <c r="G90" s="31">
        <v>381</v>
      </c>
      <c r="H90" s="31">
        <v>267</v>
      </c>
      <c r="I90" s="31">
        <v>1327</v>
      </c>
      <c r="J90" s="31">
        <v>29752</v>
      </c>
      <c r="K90" s="31">
        <v>5037</v>
      </c>
      <c r="L90" s="31">
        <v>1460</v>
      </c>
      <c r="M90" s="31">
        <v>596</v>
      </c>
      <c r="N90" s="31">
        <v>2104</v>
      </c>
      <c r="O90" s="31">
        <v>5522</v>
      </c>
      <c r="P90" s="31">
        <v>1440</v>
      </c>
      <c r="Q90" s="31">
        <v>3778</v>
      </c>
      <c r="R90" s="31">
        <v>10722</v>
      </c>
      <c r="S90" s="31">
        <v>308</v>
      </c>
    </row>
    <row r="91" spans="1:19">
      <c r="A91" s="31">
        <v>25</v>
      </c>
      <c r="B91" s="31" t="s">
        <v>24</v>
      </c>
      <c r="C91" s="31">
        <v>7015</v>
      </c>
      <c r="D91" s="31">
        <v>579</v>
      </c>
      <c r="E91" s="31">
        <v>419</v>
      </c>
      <c r="F91" s="31">
        <v>126</v>
      </c>
      <c r="G91" s="31">
        <v>557</v>
      </c>
      <c r="H91" s="31">
        <v>208</v>
      </c>
      <c r="I91" s="31">
        <v>371</v>
      </c>
      <c r="J91" s="31">
        <v>14018</v>
      </c>
      <c r="K91" s="31">
        <v>1369</v>
      </c>
      <c r="L91" s="31">
        <v>2183</v>
      </c>
      <c r="M91" s="31">
        <v>1802</v>
      </c>
      <c r="N91" s="31">
        <v>921</v>
      </c>
      <c r="O91" s="31">
        <v>2607</v>
      </c>
      <c r="P91" s="31">
        <v>681</v>
      </c>
      <c r="Q91" s="31">
        <v>6616</v>
      </c>
      <c r="R91" s="31">
        <v>2970</v>
      </c>
      <c r="S91" s="31">
        <v>1554</v>
      </c>
    </row>
    <row r="92" spans="1:19">
      <c r="A92" s="31">
        <v>28</v>
      </c>
      <c r="B92" s="31" t="s">
        <v>25</v>
      </c>
      <c r="C92" s="31">
        <v>1855</v>
      </c>
      <c r="D92" s="31">
        <v>38</v>
      </c>
      <c r="E92" s="31">
        <v>31</v>
      </c>
      <c r="F92" s="31">
        <v>15</v>
      </c>
      <c r="G92" s="31">
        <v>54</v>
      </c>
      <c r="H92" s="31">
        <v>150</v>
      </c>
      <c r="I92" s="31">
        <v>47</v>
      </c>
      <c r="J92" s="31">
        <v>6143</v>
      </c>
      <c r="K92" s="31">
        <v>4802</v>
      </c>
      <c r="L92" s="31">
        <v>349</v>
      </c>
      <c r="M92" s="31">
        <v>1498</v>
      </c>
      <c r="N92" s="31">
        <v>201</v>
      </c>
      <c r="O92" s="31">
        <v>2297</v>
      </c>
      <c r="P92" s="31">
        <v>4810</v>
      </c>
      <c r="Q92" s="31">
        <v>893</v>
      </c>
      <c r="R92" s="31">
        <v>3058</v>
      </c>
      <c r="S92" s="31">
        <v>675</v>
      </c>
    </row>
    <row r="93" spans="1:19">
      <c r="A93" s="31">
        <v>31</v>
      </c>
      <c r="B93" s="31" t="s">
        <v>26</v>
      </c>
      <c r="C93" s="31">
        <v>20225</v>
      </c>
      <c r="D93" s="31">
        <v>928</v>
      </c>
      <c r="E93" s="31">
        <v>424</v>
      </c>
      <c r="F93" s="31">
        <v>676</v>
      </c>
      <c r="G93" s="31">
        <v>861</v>
      </c>
      <c r="H93" s="31">
        <v>1378</v>
      </c>
      <c r="I93" s="31">
        <v>1667</v>
      </c>
      <c r="J93" s="31">
        <v>27111</v>
      </c>
      <c r="K93" s="31">
        <v>7556</v>
      </c>
      <c r="L93" s="31">
        <v>1383</v>
      </c>
      <c r="M93" s="31">
        <v>1075</v>
      </c>
      <c r="N93" s="31">
        <v>364</v>
      </c>
      <c r="O93" s="31">
        <v>1012</v>
      </c>
      <c r="P93" s="31">
        <v>1948</v>
      </c>
      <c r="Q93" s="31">
        <v>1948</v>
      </c>
      <c r="R93" s="31">
        <v>1526</v>
      </c>
      <c r="S93" s="31">
        <v>2549</v>
      </c>
    </row>
    <row r="94" spans="1:19">
      <c r="A94" s="31">
        <v>34</v>
      </c>
      <c r="B94" s="31" t="s">
        <v>27</v>
      </c>
      <c r="C94" s="31">
        <v>3816</v>
      </c>
      <c r="D94" s="31">
        <v>50</v>
      </c>
      <c r="E94" s="31">
        <v>61</v>
      </c>
      <c r="F94" s="31">
        <v>38</v>
      </c>
      <c r="G94" s="31">
        <v>40</v>
      </c>
      <c r="H94" s="31">
        <v>12</v>
      </c>
      <c r="I94" s="31">
        <v>67</v>
      </c>
      <c r="J94" s="31">
        <v>3018</v>
      </c>
      <c r="K94" s="31">
        <v>164</v>
      </c>
      <c r="L94" s="31">
        <v>102</v>
      </c>
      <c r="M94" s="31">
        <v>1335</v>
      </c>
      <c r="N94" s="31">
        <v>138</v>
      </c>
      <c r="O94" s="31">
        <v>275</v>
      </c>
      <c r="P94" s="31">
        <v>79</v>
      </c>
      <c r="Q94" s="31">
        <v>1294</v>
      </c>
      <c r="R94" s="31">
        <v>111</v>
      </c>
      <c r="S94" s="31">
        <v>68</v>
      </c>
    </row>
    <row r="95" spans="1:19">
      <c r="A95" s="31">
        <v>37</v>
      </c>
      <c r="B95" s="31" t="s">
        <v>28</v>
      </c>
      <c r="C95" s="31">
        <v>3798</v>
      </c>
      <c r="D95" s="31">
        <v>116</v>
      </c>
      <c r="E95" s="31">
        <v>56</v>
      </c>
      <c r="F95" s="31">
        <v>198</v>
      </c>
      <c r="G95" s="31">
        <v>198</v>
      </c>
      <c r="H95" s="31">
        <v>312</v>
      </c>
      <c r="I95" s="31">
        <v>609</v>
      </c>
      <c r="J95" s="31">
        <v>959</v>
      </c>
      <c r="K95" s="31">
        <v>822</v>
      </c>
      <c r="L95" s="31">
        <v>887</v>
      </c>
      <c r="M95" s="31">
        <v>2119</v>
      </c>
      <c r="N95" s="31">
        <v>677</v>
      </c>
      <c r="O95" s="31">
        <v>341</v>
      </c>
      <c r="P95" s="31">
        <v>451</v>
      </c>
      <c r="Q95" s="31">
        <v>488</v>
      </c>
      <c r="R95" s="31">
        <v>259</v>
      </c>
      <c r="S95" s="31">
        <v>451</v>
      </c>
    </row>
    <row r="96" spans="1:19">
      <c r="A96" s="31">
        <v>40</v>
      </c>
      <c r="B96" s="31" t="s">
        <v>29</v>
      </c>
      <c r="C96" s="31">
        <v>1945</v>
      </c>
      <c r="D96" s="31">
        <v>149</v>
      </c>
      <c r="E96" s="31">
        <v>158</v>
      </c>
      <c r="F96" s="31">
        <v>12</v>
      </c>
      <c r="G96" s="31">
        <v>64</v>
      </c>
      <c r="H96" s="31">
        <v>48</v>
      </c>
      <c r="I96" s="31">
        <v>319</v>
      </c>
      <c r="J96" s="31">
        <v>2163</v>
      </c>
      <c r="K96" s="31">
        <v>1960</v>
      </c>
      <c r="L96" s="31">
        <v>85</v>
      </c>
      <c r="M96" s="31">
        <v>619</v>
      </c>
      <c r="N96" s="31">
        <v>99</v>
      </c>
      <c r="O96" s="31">
        <v>222</v>
      </c>
      <c r="P96" s="31">
        <v>75</v>
      </c>
      <c r="Q96" s="31">
        <v>534</v>
      </c>
      <c r="R96" s="31">
        <v>517</v>
      </c>
      <c r="S96" s="31">
        <v>137</v>
      </c>
    </row>
    <row r="97" spans="1:19">
      <c r="A97" s="31">
        <v>43</v>
      </c>
      <c r="B97" s="31" t="s">
        <v>30</v>
      </c>
      <c r="C97" s="31">
        <v>4200</v>
      </c>
      <c r="D97" s="31">
        <v>803</v>
      </c>
      <c r="E97" s="31">
        <v>291</v>
      </c>
      <c r="F97" s="31">
        <v>100</v>
      </c>
      <c r="G97" s="31">
        <v>70</v>
      </c>
      <c r="H97" s="31">
        <v>169</v>
      </c>
      <c r="I97" s="31">
        <v>558</v>
      </c>
      <c r="J97" s="31">
        <v>4993</v>
      </c>
      <c r="K97" s="31">
        <v>1072</v>
      </c>
      <c r="L97" s="31">
        <v>1210</v>
      </c>
      <c r="M97" s="31">
        <v>1343</v>
      </c>
      <c r="N97" s="31">
        <v>664</v>
      </c>
      <c r="O97" s="31">
        <v>3908</v>
      </c>
      <c r="P97" s="31">
        <v>598</v>
      </c>
      <c r="Q97" s="31">
        <v>3406</v>
      </c>
      <c r="R97" s="31">
        <v>3797</v>
      </c>
      <c r="S97" s="31">
        <v>343</v>
      </c>
    </row>
    <row r="98" spans="1:19">
      <c r="A98" s="31">
        <v>46</v>
      </c>
      <c r="B98" s="31" t="s">
        <v>31</v>
      </c>
      <c r="C98" s="31">
        <v>10445</v>
      </c>
      <c r="D98" s="31">
        <v>562</v>
      </c>
      <c r="E98" s="31">
        <v>361</v>
      </c>
      <c r="F98" s="31">
        <v>136</v>
      </c>
      <c r="G98" s="31">
        <v>203</v>
      </c>
      <c r="H98" s="31">
        <v>228</v>
      </c>
      <c r="I98" s="31">
        <v>1868</v>
      </c>
      <c r="J98" s="31">
        <v>2293</v>
      </c>
      <c r="K98" s="31">
        <v>573</v>
      </c>
      <c r="L98" s="31">
        <v>1445</v>
      </c>
      <c r="M98" s="31">
        <v>2059</v>
      </c>
      <c r="N98" s="31">
        <v>472</v>
      </c>
      <c r="O98" s="31">
        <v>714</v>
      </c>
      <c r="P98" s="31">
        <v>821</v>
      </c>
      <c r="Q98" s="31">
        <v>2983</v>
      </c>
      <c r="R98" s="31">
        <v>847</v>
      </c>
      <c r="S98" s="31">
        <v>1466</v>
      </c>
    </row>
    <row r="99" spans="1:19">
      <c r="A99" s="31"/>
      <c r="B99" s="33" t="s">
        <v>32</v>
      </c>
      <c r="C99" s="33">
        <f>SUM(C83:C98)</f>
        <v>130528</v>
      </c>
      <c r="D99" s="33">
        <f t="shared" ref="D99:N99" si="10">SUM(D83:D98)</f>
        <v>7320</v>
      </c>
      <c r="E99" s="33">
        <f t="shared" si="10"/>
        <v>3869</v>
      </c>
      <c r="F99" s="33">
        <f t="shared" si="10"/>
        <v>2685</v>
      </c>
      <c r="G99" s="33">
        <f t="shared" si="10"/>
        <v>3688</v>
      </c>
      <c r="H99" s="33">
        <f t="shared" si="10"/>
        <v>3991</v>
      </c>
      <c r="I99" s="33">
        <f t="shared" si="10"/>
        <v>12030</v>
      </c>
      <c r="J99" s="33">
        <f t="shared" si="10"/>
        <v>119928</v>
      </c>
      <c r="K99" s="33">
        <f t="shared" si="10"/>
        <v>41536</v>
      </c>
      <c r="L99" s="33">
        <f t="shared" si="10"/>
        <v>12207</v>
      </c>
      <c r="M99" s="33">
        <f t="shared" si="10"/>
        <v>18495</v>
      </c>
      <c r="N99" s="33">
        <f t="shared" si="10"/>
        <v>8330</v>
      </c>
      <c r="O99" s="33">
        <f>SUM(O83:O98)</f>
        <v>37941</v>
      </c>
      <c r="P99" s="33">
        <f t="shared" ref="P99:R99" si="11">SUM(P83:P98)</f>
        <v>26603</v>
      </c>
      <c r="Q99" s="33">
        <f t="shared" si="11"/>
        <v>41150</v>
      </c>
      <c r="R99" s="33">
        <f t="shared" si="11"/>
        <v>43052</v>
      </c>
      <c r="S99" s="33">
        <f t="shared" ref="S99" si="12">SUM(S83:S98)</f>
        <v>14362</v>
      </c>
    </row>
    <row r="102" spans="1:19" ht="19.5" customHeight="1">
      <c r="A102" s="35" t="s">
        <v>36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9">
      <c r="A103" s="31" t="s">
        <v>0</v>
      </c>
      <c r="B103" s="31" t="s">
        <v>1</v>
      </c>
      <c r="C103" s="34" t="s">
        <v>2</v>
      </c>
      <c r="D103" s="34" t="s">
        <v>3</v>
      </c>
      <c r="E103" s="34" t="s">
        <v>4</v>
      </c>
      <c r="F103" s="34" t="s">
        <v>5</v>
      </c>
      <c r="G103" s="34" t="s">
        <v>6</v>
      </c>
      <c r="H103" s="34" t="s">
        <v>7</v>
      </c>
      <c r="I103" s="34" t="s">
        <v>8</v>
      </c>
      <c r="J103" s="34" t="s">
        <v>9</v>
      </c>
      <c r="K103" s="34" t="s">
        <v>10</v>
      </c>
      <c r="L103" s="34" t="s">
        <v>11</v>
      </c>
      <c r="M103" s="34" t="s">
        <v>12</v>
      </c>
      <c r="N103" s="34" t="s">
        <v>13</v>
      </c>
      <c r="O103" s="34" t="s">
        <v>14</v>
      </c>
      <c r="P103" s="34" t="s">
        <v>15</v>
      </c>
      <c r="Q103" s="34" t="s">
        <v>34</v>
      </c>
      <c r="R103" s="34" t="s">
        <v>35</v>
      </c>
      <c r="S103" s="34" t="s">
        <v>41</v>
      </c>
    </row>
    <row r="104" spans="1:19">
      <c r="A104" s="31">
        <v>1</v>
      </c>
      <c r="B104" s="31" t="s">
        <v>16</v>
      </c>
      <c r="C104" s="31">
        <v>679</v>
      </c>
      <c r="D104" s="31">
        <v>198</v>
      </c>
      <c r="E104" s="31">
        <v>131</v>
      </c>
      <c r="F104" s="31">
        <v>279</v>
      </c>
      <c r="G104" s="31">
        <v>446</v>
      </c>
      <c r="H104" s="31">
        <v>541</v>
      </c>
      <c r="I104" s="31">
        <v>1047</v>
      </c>
      <c r="J104" s="31">
        <v>3178</v>
      </c>
      <c r="K104" s="31">
        <v>443</v>
      </c>
      <c r="L104" s="31">
        <v>300</v>
      </c>
      <c r="M104" s="31">
        <v>365</v>
      </c>
      <c r="N104" s="31">
        <v>123</v>
      </c>
      <c r="O104" s="31">
        <v>463</v>
      </c>
      <c r="P104" s="31">
        <v>150</v>
      </c>
      <c r="Q104" s="31">
        <v>1351</v>
      </c>
      <c r="R104" s="31">
        <v>329</v>
      </c>
      <c r="S104" s="31">
        <v>46</v>
      </c>
    </row>
    <row r="105" spans="1:19">
      <c r="A105" s="31">
        <v>4</v>
      </c>
      <c r="B105" s="31" t="s">
        <v>17</v>
      </c>
      <c r="C105" s="31">
        <v>9627</v>
      </c>
      <c r="D105" s="31">
        <v>126</v>
      </c>
      <c r="E105" s="31">
        <v>267</v>
      </c>
      <c r="F105" s="31">
        <v>132</v>
      </c>
      <c r="G105" s="31">
        <v>311</v>
      </c>
      <c r="H105" s="31">
        <v>226</v>
      </c>
      <c r="I105" s="31">
        <v>2505</v>
      </c>
      <c r="J105" s="31">
        <v>3708</v>
      </c>
      <c r="K105" s="31">
        <v>760</v>
      </c>
      <c r="L105" s="31">
        <v>342</v>
      </c>
      <c r="M105" s="31">
        <v>964</v>
      </c>
      <c r="N105" s="31">
        <v>223</v>
      </c>
      <c r="O105" s="31">
        <v>652</v>
      </c>
      <c r="P105" s="31">
        <v>895</v>
      </c>
      <c r="Q105" s="31">
        <v>4431</v>
      </c>
      <c r="R105" s="31">
        <v>2020</v>
      </c>
      <c r="S105" s="31">
        <v>2983</v>
      </c>
    </row>
    <row r="106" spans="1:19">
      <c r="A106" s="31">
        <v>7</v>
      </c>
      <c r="B106" s="31" t="s">
        <v>18</v>
      </c>
      <c r="C106" s="31">
        <v>3114</v>
      </c>
      <c r="D106" s="31">
        <v>35</v>
      </c>
      <c r="E106" s="31">
        <v>100</v>
      </c>
      <c r="F106" s="31">
        <v>7</v>
      </c>
      <c r="G106" s="31">
        <v>26</v>
      </c>
      <c r="H106" s="31">
        <v>0</v>
      </c>
      <c r="I106" s="31">
        <v>6</v>
      </c>
      <c r="J106" s="31">
        <v>1505</v>
      </c>
      <c r="K106" s="31">
        <v>73</v>
      </c>
      <c r="L106" s="31">
        <v>344</v>
      </c>
      <c r="M106" s="31">
        <v>681</v>
      </c>
      <c r="N106" s="31">
        <v>99</v>
      </c>
      <c r="O106" s="31">
        <v>326</v>
      </c>
      <c r="P106" s="31">
        <v>4273</v>
      </c>
      <c r="Q106" s="31">
        <v>1971</v>
      </c>
      <c r="R106" s="31">
        <v>1268</v>
      </c>
      <c r="S106" s="31">
        <v>49</v>
      </c>
    </row>
    <row r="107" spans="1:19">
      <c r="A107" s="31">
        <v>10</v>
      </c>
      <c r="B107" s="31" t="s">
        <v>19</v>
      </c>
      <c r="C107" s="31">
        <v>1284</v>
      </c>
      <c r="D107" s="31">
        <v>159</v>
      </c>
      <c r="E107" s="31">
        <v>97</v>
      </c>
      <c r="F107" s="31">
        <v>57</v>
      </c>
      <c r="G107" s="31">
        <v>12</v>
      </c>
      <c r="H107" s="31">
        <v>33</v>
      </c>
      <c r="I107" s="31">
        <v>684</v>
      </c>
      <c r="J107" s="31">
        <v>1962</v>
      </c>
      <c r="K107" s="31">
        <v>226</v>
      </c>
      <c r="L107" s="31">
        <v>107</v>
      </c>
      <c r="M107" s="31">
        <v>352</v>
      </c>
      <c r="N107" s="31">
        <v>54</v>
      </c>
      <c r="O107" s="31">
        <v>233</v>
      </c>
      <c r="P107" s="31">
        <v>100</v>
      </c>
      <c r="Q107" s="31">
        <v>507</v>
      </c>
      <c r="R107" s="31">
        <v>896</v>
      </c>
      <c r="S107" s="31">
        <v>76</v>
      </c>
    </row>
    <row r="108" spans="1:19">
      <c r="A108" s="31">
        <v>13</v>
      </c>
      <c r="B108" s="31" t="s">
        <v>20</v>
      </c>
      <c r="C108" s="31">
        <v>6387</v>
      </c>
      <c r="D108" s="31">
        <v>1491</v>
      </c>
      <c r="E108" s="31">
        <v>125</v>
      </c>
      <c r="F108" s="31">
        <v>135</v>
      </c>
      <c r="G108" s="31">
        <v>135</v>
      </c>
      <c r="H108" s="31">
        <v>127</v>
      </c>
      <c r="I108" s="31">
        <v>314</v>
      </c>
      <c r="J108" s="31">
        <v>2953</v>
      </c>
      <c r="K108" s="31">
        <v>67</v>
      </c>
      <c r="L108" s="31">
        <v>140</v>
      </c>
      <c r="M108" s="31">
        <v>413</v>
      </c>
      <c r="N108" s="31">
        <v>157</v>
      </c>
      <c r="O108" s="31">
        <v>1480</v>
      </c>
      <c r="P108" s="31">
        <v>751</v>
      </c>
      <c r="Q108" s="31">
        <v>2858</v>
      </c>
      <c r="R108" s="31">
        <v>2061</v>
      </c>
      <c r="S108" s="31">
        <v>123</v>
      </c>
    </row>
    <row r="109" spans="1:19">
      <c r="A109" s="31">
        <v>16</v>
      </c>
      <c r="B109" s="31" t="s">
        <v>21</v>
      </c>
      <c r="C109" s="31">
        <v>7923</v>
      </c>
      <c r="D109" s="31">
        <v>164</v>
      </c>
      <c r="E109" s="31">
        <v>621</v>
      </c>
      <c r="F109" s="31">
        <v>226</v>
      </c>
      <c r="G109" s="31">
        <v>179</v>
      </c>
      <c r="H109" s="31">
        <v>145</v>
      </c>
      <c r="I109" s="31">
        <v>416</v>
      </c>
      <c r="J109" s="31">
        <v>6324</v>
      </c>
      <c r="K109" s="31">
        <v>7801</v>
      </c>
      <c r="L109" s="31">
        <v>301</v>
      </c>
      <c r="M109" s="31">
        <v>176</v>
      </c>
      <c r="N109" s="31">
        <v>585</v>
      </c>
      <c r="O109" s="31">
        <v>8855</v>
      </c>
      <c r="P109" s="31">
        <v>2373</v>
      </c>
      <c r="Q109" s="31">
        <v>1410</v>
      </c>
      <c r="R109" s="31">
        <v>6633</v>
      </c>
      <c r="S109" s="31">
        <v>17</v>
      </c>
    </row>
    <row r="110" spans="1:19">
      <c r="A110" s="31">
        <v>19</v>
      </c>
      <c r="B110" s="31" t="s">
        <v>22</v>
      </c>
      <c r="C110" s="31">
        <v>8961</v>
      </c>
      <c r="D110" s="31">
        <v>160</v>
      </c>
      <c r="E110" s="31">
        <v>30</v>
      </c>
      <c r="F110" s="31">
        <v>29</v>
      </c>
      <c r="G110" s="31">
        <v>23</v>
      </c>
      <c r="H110" s="31">
        <v>217</v>
      </c>
      <c r="I110" s="31">
        <v>28</v>
      </c>
      <c r="J110" s="31">
        <v>3261</v>
      </c>
      <c r="K110" s="31">
        <v>1216</v>
      </c>
      <c r="L110" s="31">
        <v>925</v>
      </c>
      <c r="M110" s="31">
        <v>1168</v>
      </c>
      <c r="N110" s="31">
        <v>230</v>
      </c>
      <c r="O110" s="31">
        <v>1034</v>
      </c>
      <c r="P110" s="31">
        <v>2082</v>
      </c>
      <c r="Q110" s="31">
        <v>196</v>
      </c>
      <c r="R110" s="31">
        <v>1369</v>
      </c>
      <c r="S110" s="31">
        <v>197</v>
      </c>
    </row>
    <row r="111" spans="1:19">
      <c r="A111" s="31">
        <v>22</v>
      </c>
      <c r="B111" s="31" t="s">
        <v>23</v>
      </c>
      <c r="C111" s="31">
        <v>5831</v>
      </c>
      <c r="D111" s="31">
        <v>307</v>
      </c>
      <c r="E111" s="31">
        <v>197</v>
      </c>
      <c r="F111" s="31">
        <v>112</v>
      </c>
      <c r="G111" s="31">
        <v>199</v>
      </c>
      <c r="H111" s="31">
        <v>138</v>
      </c>
      <c r="I111" s="31">
        <v>881</v>
      </c>
      <c r="J111" s="31">
        <v>14069</v>
      </c>
      <c r="K111" s="31">
        <v>1535</v>
      </c>
      <c r="L111" s="31">
        <v>547</v>
      </c>
      <c r="M111" s="31">
        <v>300</v>
      </c>
      <c r="N111" s="31">
        <v>1047</v>
      </c>
      <c r="O111" s="31">
        <v>2813</v>
      </c>
      <c r="P111" s="31">
        <v>1026</v>
      </c>
      <c r="Q111" s="31">
        <v>1253</v>
      </c>
      <c r="R111" s="31">
        <v>5597</v>
      </c>
      <c r="S111" s="31">
        <v>142</v>
      </c>
    </row>
    <row r="112" spans="1:19">
      <c r="A112" s="31">
        <v>25</v>
      </c>
      <c r="B112" s="31" t="s">
        <v>24</v>
      </c>
      <c r="C112" s="31">
        <v>6038</v>
      </c>
      <c r="D112" s="31">
        <v>466</v>
      </c>
      <c r="E112" s="31">
        <v>306</v>
      </c>
      <c r="F112" s="31">
        <v>103</v>
      </c>
      <c r="G112" s="31">
        <v>434</v>
      </c>
      <c r="H112" s="31">
        <v>247</v>
      </c>
      <c r="I112" s="31">
        <v>620</v>
      </c>
      <c r="J112" s="31">
        <v>12466</v>
      </c>
      <c r="K112" s="31">
        <v>1235</v>
      </c>
      <c r="L112" s="31">
        <v>1908</v>
      </c>
      <c r="M112" s="31">
        <v>1969</v>
      </c>
      <c r="N112" s="31">
        <v>767</v>
      </c>
      <c r="O112" s="31">
        <v>1927</v>
      </c>
      <c r="P112" s="31">
        <v>667</v>
      </c>
      <c r="Q112" s="31">
        <v>3925</v>
      </c>
      <c r="R112" s="31">
        <v>2685</v>
      </c>
      <c r="S112" s="31">
        <v>993</v>
      </c>
    </row>
    <row r="113" spans="1:19">
      <c r="A113" s="31">
        <v>28</v>
      </c>
      <c r="B113" s="31" t="s">
        <v>25</v>
      </c>
      <c r="C113" s="31">
        <v>1454</v>
      </c>
      <c r="D113" s="31">
        <v>21</v>
      </c>
      <c r="E113" s="31">
        <v>38</v>
      </c>
      <c r="F113" s="31">
        <v>10</v>
      </c>
      <c r="G113" s="31">
        <v>28</v>
      </c>
      <c r="H113" s="31">
        <v>403</v>
      </c>
      <c r="I113" s="31">
        <v>189</v>
      </c>
      <c r="J113" s="31">
        <v>7631</v>
      </c>
      <c r="K113" s="31">
        <v>4126</v>
      </c>
      <c r="L113" s="31">
        <v>225</v>
      </c>
      <c r="M113" s="31">
        <v>1845</v>
      </c>
      <c r="N113" s="31">
        <v>131</v>
      </c>
      <c r="O113" s="31">
        <v>2324</v>
      </c>
      <c r="P113" s="31">
        <v>4497</v>
      </c>
      <c r="Q113" s="31">
        <v>708</v>
      </c>
      <c r="R113" s="31">
        <v>2730</v>
      </c>
      <c r="S113" s="31">
        <v>448</v>
      </c>
    </row>
    <row r="114" spans="1:19">
      <c r="A114" s="31">
        <v>31</v>
      </c>
      <c r="B114" s="31" t="s">
        <v>26</v>
      </c>
      <c r="C114" s="31">
        <v>7666</v>
      </c>
      <c r="D114" s="31">
        <v>234</v>
      </c>
      <c r="E114" s="31">
        <v>419</v>
      </c>
      <c r="F114" s="31">
        <v>483</v>
      </c>
      <c r="G114" s="31">
        <v>588</v>
      </c>
      <c r="H114" s="31">
        <v>616</v>
      </c>
      <c r="I114" s="31">
        <v>899</v>
      </c>
      <c r="J114" s="31">
        <v>11920</v>
      </c>
      <c r="K114" s="31">
        <v>3130</v>
      </c>
      <c r="L114" s="31">
        <v>827</v>
      </c>
      <c r="M114" s="31">
        <v>368</v>
      </c>
      <c r="N114" s="31">
        <v>147</v>
      </c>
      <c r="O114" s="31">
        <v>630</v>
      </c>
      <c r="P114" s="31">
        <v>934</v>
      </c>
      <c r="Q114" s="31">
        <v>843</v>
      </c>
      <c r="R114" s="31">
        <v>1156</v>
      </c>
      <c r="S114" s="31">
        <v>946</v>
      </c>
    </row>
    <row r="115" spans="1:19">
      <c r="A115" s="31">
        <v>34</v>
      </c>
      <c r="B115" s="31" t="s">
        <v>27</v>
      </c>
      <c r="C115" s="31">
        <v>1233</v>
      </c>
      <c r="D115" s="31">
        <v>35</v>
      </c>
      <c r="E115" s="31">
        <v>52</v>
      </c>
      <c r="F115" s="31">
        <v>25</v>
      </c>
      <c r="G115" s="31">
        <v>9</v>
      </c>
      <c r="H115" s="31">
        <v>14</v>
      </c>
      <c r="I115" s="31">
        <v>142</v>
      </c>
      <c r="J115" s="31">
        <v>1761</v>
      </c>
      <c r="K115" s="31">
        <v>173</v>
      </c>
      <c r="L115" s="31">
        <v>2</v>
      </c>
      <c r="M115" s="31">
        <v>1486</v>
      </c>
      <c r="N115" s="31">
        <v>80</v>
      </c>
      <c r="O115" s="31">
        <v>187</v>
      </c>
      <c r="P115" s="31">
        <v>52</v>
      </c>
      <c r="Q115" s="31">
        <v>823</v>
      </c>
      <c r="R115" s="31">
        <v>95</v>
      </c>
      <c r="S115" s="31">
        <v>28</v>
      </c>
    </row>
    <row r="116" spans="1:19">
      <c r="A116" s="31">
        <v>37</v>
      </c>
      <c r="B116" s="31" t="s">
        <v>28</v>
      </c>
      <c r="C116" s="31">
        <v>2631</v>
      </c>
      <c r="D116" s="31">
        <v>110</v>
      </c>
      <c r="E116" s="31">
        <v>39</v>
      </c>
      <c r="F116" s="31">
        <v>166</v>
      </c>
      <c r="G116" s="31">
        <v>241</v>
      </c>
      <c r="H116" s="31">
        <v>284</v>
      </c>
      <c r="I116" s="31">
        <v>616</v>
      </c>
      <c r="J116" s="31">
        <v>845</v>
      </c>
      <c r="K116" s="31">
        <v>617</v>
      </c>
      <c r="L116" s="31">
        <v>941</v>
      </c>
      <c r="M116" s="31">
        <v>978</v>
      </c>
      <c r="N116" s="31">
        <v>412</v>
      </c>
      <c r="O116" s="31">
        <v>257</v>
      </c>
      <c r="P116" s="31">
        <v>336</v>
      </c>
      <c r="Q116" s="31">
        <v>547</v>
      </c>
      <c r="R116" s="31">
        <v>323</v>
      </c>
      <c r="S116" s="31">
        <v>489</v>
      </c>
    </row>
    <row r="117" spans="1:19">
      <c r="A117" s="31">
        <v>40</v>
      </c>
      <c r="B117" s="31" t="s">
        <v>29</v>
      </c>
      <c r="C117" s="31">
        <v>1014</v>
      </c>
      <c r="D117" s="31">
        <v>92</v>
      </c>
      <c r="E117" s="31">
        <v>89</v>
      </c>
      <c r="F117" s="31">
        <v>16</v>
      </c>
      <c r="G117" s="31">
        <v>48</v>
      </c>
      <c r="H117" s="31">
        <v>29</v>
      </c>
      <c r="I117" s="31">
        <v>180</v>
      </c>
      <c r="J117" s="31">
        <v>2108</v>
      </c>
      <c r="K117" s="31">
        <v>1911</v>
      </c>
      <c r="L117" s="31">
        <v>115</v>
      </c>
      <c r="M117" s="31">
        <v>360</v>
      </c>
      <c r="N117" s="31">
        <v>72</v>
      </c>
      <c r="O117" s="31">
        <v>174</v>
      </c>
      <c r="P117" s="31">
        <v>85</v>
      </c>
      <c r="Q117" s="31">
        <v>392</v>
      </c>
      <c r="R117" s="31">
        <v>407</v>
      </c>
      <c r="S117" s="31">
        <v>52</v>
      </c>
    </row>
    <row r="118" spans="1:19">
      <c r="A118" s="31">
        <v>43</v>
      </c>
      <c r="B118" s="31" t="s">
        <v>30</v>
      </c>
      <c r="C118" s="31">
        <v>3795</v>
      </c>
      <c r="D118" s="31">
        <v>450</v>
      </c>
      <c r="E118" s="31">
        <v>139</v>
      </c>
      <c r="F118" s="31">
        <v>106</v>
      </c>
      <c r="G118" s="31">
        <v>80</v>
      </c>
      <c r="H118" s="31">
        <v>127</v>
      </c>
      <c r="I118" s="31">
        <v>746</v>
      </c>
      <c r="J118" s="31">
        <v>4844</v>
      </c>
      <c r="K118" s="31">
        <v>744</v>
      </c>
      <c r="L118" s="31">
        <v>774</v>
      </c>
      <c r="M118" s="31">
        <v>1027</v>
      </c>
      <c r="N118" s="31">
        <v>417</v>
      </c>
      <c r="O118" s="31">
        <v>3940</v>
      </c>
      <c r="P118" s="31">
        <v>669</v>
      </c>
      <c r="Q118" s="31">
        <v>1915</v>
      </c>
      <c r="R118" s="31">
        <v>3188</v>
      </c>
      <c r="S118" s="31">
        <v>167</v>
      </c>
    </row>
    <row r="119" spans="1:19">
      <c r="A119" s="31">
        <v>46</v>
      </c>
      <c r="B119" s="31" t="s">
        <v>31</v>
      </c>
      <c r="C119" s="31">
        <v>5692</v>
      </c>
      <c r="D119" s="31">
        <v>319</v>
      </c>
      <c r="E119" s="31">
        <v>275</v>
      </c>
      <c r="F119" s="31">
        <v>123</v>
      </c>
      <c r="G119" s="31">
        <v>153</v>
      </c>
      <c r="H119" s="31">
        <v>214</v>
      </c>
      <c r="I119" s="31">
        <v>1373</v>
      </c>
      <c r="J119" s="31">
        <v>1695</v>
      </c>
      <c r="K119" s="31">
        <v>632</v>
      </c>
      <c r="L119" s="31">
        <v>989</v>
      </c>
      <c r="M119" s="31">
        <v>1632</v>
      </c>
      <c r="N119" s="31">
        <v>416</v>
      </c>
      <c r="O119" s="31">
        <v>660</v>
      </c>
      <c r="P119" s="31">
        <v>603</v>
      </c>
      <c r="Q119" s="31">
        <v>2148</v>
      </c>
      <c r="R119" s="31">
        <v>606</v>
      </c>
      <c r="S119" s="31">
        <v>1330</v>
      </c>
    </row>
    <row r="120" spans="1:19">
      <c r="A120" s="31"/>
      <c r="B120" s="33" t="s">
        <v>32</v>
      </c>
      <c r="C120" s="33">
        <f>SUM(C104:C119)</f>
        <v>73329</v>
      </c>
      <c r="D120" s="33">
        <f t="shared" ref="D120:N120" si="13">SUM(D104:D119)</f>
        <v>4367</v>
      </c>
      <c r="E120" s="33">
        <f t="shared" si="13"/>
        <v>2925</v>
      </c>
      <c r="F120" s="33">
        <f t="shared" si="13"/>
        <v>2009</v>
      </c>
      <c r="G120" s="33">
        <f t="shared" si="13"/>
        <v>2912</v>
      </c>
      <c r="H120" s="33">
        <f t="shared" si="13"/>
        <v>3361</v>
      </c>
      <c r="I120" s="33">
        <f t="shared" si="13"/>
        <v>10646</v>
      </c>
      <c r="J120" s="33">
        <f t="shared" si="13"/>
        <v>80230</v>
      </c>
      <c r="K120" s="33">
        <f t="shared" si="13"/>
        <v>24689</v>
      </c>
      <c r="L120" s="33">
        <f t="shared" si="13"/>
        <v>8787</v>
      </c>
      <c r="M120" s="33">
        <f t="shared" si="13"/>
        <v>14084</v>
      </c>
      <c r="N120" s="33">
        <f t="shared" si="13"/>
        <v>4960</v>
      </c>
      <c r="O120" s="33">
        <f>SUM(O104:O119)</f>
        <v>25955</v>
      </c>
      <c r="P120" s="33">
        <f t="shared" ref="P120:R120" si="14">SUM(P104:P119)</f>
        <v>19493</v>
      </c>
      <c r="Q120" s="33">
        <f t="shared" si="14"/>
        <v>25278</v>
      </c>
      <c r="R120" s="33">
        <f t="shared" si="14"/>
        <v>31363</v>
      </c>
      <c r="S120" s="33">
        <f t="shared" ref="S120" si="15">SUM(S104:S119)</f>
        <v>8086</v>
      </c>
    </row>
  </sheetData>
  <mergeCells count="6">
    <mergeCell ref="A61:R61"/>
    <mergeCell ref="A81:R81"/>
    <mergeCell ref="A102:R102"/>
    <mergeCell ref="A21:R21"/>
    <mergeCell ref="A1:R1"/>
    <mergeCell ref="A41:R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Tom maliin horogdol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Batchimeg</dc:creator>
  <cp:lastModifiedBy>Batchimeg</cp:lastModifiedBy>
  <dcterms:created xsi:type="dcterms:W3CDTF">2017-05-09T05:28:13Z</dcterms:created>
  <dcterms:modified xsi:type="dcterms:W3CDTF">2020-03-30T03:19:18Z</dcterms:modified>
</cp:coreProperties>
</file>